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95" windowHeight="10740"/>
  </bookViews>
  <sheets>
    <sheet name="5 point" sheetId="2" r:id="rId1"/>
    <sheet name="10 point" sheetId="3" r:id="rId2"/>
    <sheet name="15 point" sheetId="1" r:id="rId3"/>
  </sheets>
  <calcPr calcId="125725"/>
</workbook>
</file>

<file path=xl/calcChain.xml><?xml version="1.0" encoding="utf-8"?>
<calcChain xmlns="http://schemas.openxmlformats.org/spreadsheetml/2006/main">
  <c r="E13" i="1"/>
  <c r="E15"/>
  <c r="H14" s="1"/>
  <c r="H16" s="1"/>
  <c r="D3" i="3"/>
  <c r="B16" i="1"/>
  <c r="E14"/>
  <c r="E16" s="1"/>
  <c r="D7"/>
  <c r="D8" s="1"/>
  <c r="C3"/>
</calcChain>
</file>

<file path=xl/sharedStrings.xml><?xml version="1.0" encoding="utf-8"?>
<sst xmlns="http://schemas.openxmlformats.org/spreadsheetml/2006/main" count="47" uniqueCount="33">
  <si>
    <t>Hvor høj bliver bunken af sand?</t>
  </si>
  <si>
    <t>Målsøgning</t>
  </si>
  <si>
    <t>Den bliver:</t>
  </si>
  <si>
    <t>m</t>
  </si>
  <si>
    <t>Udgravningen har trapezform:</t>
  </si>
  <si>
    <t>m²  som er udgravningens grundflade.</t>
  </si>
  <si>
    <t>Udgravningens rumfang:</t>
  </si>
  <si>
    <t>m³</t>
  </si>
  <si>
    <t>Trapez</t>
  </si>
  <si>
    <t>Cirkel målsøgningshjælper</t>
  </si>
  <si>
    <t>Kegle målsøgning</t>
  </si>
  <si>
    <t>Højde</t>
  </si>
  <si>
    <t>Radius</t>
  </si>
  <si>
    <t>Længde a</t>
  </si>
  <si>
    <t>Diameter</t>
  </si>
  <si>
    <t>Grundfladeareal</t>
  </si>
  <si>
    <t>m²</t>
  </si>
  <si>
    <t>Længde b</t>
  </si>
  <si>
    <t>Areal</t>
  </si>
  <si>
    <t>Omkreds</t>
  </si>
  <si>
    <t>Rumfang</t>
  </si>
  <si>
    <t>50 meter høj.</t>
  </si>
  <si>
    <t xml:space="preserve">Opgravet jord fylder: 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</si>
  <si>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</si>
  <si>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Formel for rumfange af kegle: V = 1/3 * 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pi * h</t>
    </r>
  </si>
  <si>
    <r>
      <t>Højden = r fordi det er en 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- 45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- 45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trekant og den er ligebenet</t>
    </r>
  </si>
  <si>
    <t>Højden på keglen:</t>
  </si>
  <si>
    <r>
      <t>550 = 1/3 * pi * 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*h</t>
    </r>
  </si>
  <si>
    <r>
      <t>550/(1/3 * pi) = r</t>
    </r>
    <r>
      <rPr>
        <vertAlign val="superscript"/>
        <sz val="11"/>
        <color theme="1"/>
        <rFont val="Calibri"/>
        <family val="2"/>
        <scheme val="minor"/>
      </rPr>
      <t>2</t>
    </r>
  </si>
  <si>
    <t>Kvrod(525,22) = r</t>
  </si>
  <si>
    <t>22,9 = r</t>
  </si>
  <si>
    <t>Højden er 22,9 m</t>
  </si>
  <si>
    <t>Højde og radius er lige store fordi der er tale om to ligebenede trekanter - se tegningen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</si>
</sst>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4" fillId="0" borderId="2" xfId="0" applyFont="1" applyFill="1" applyBorder="1"/>
    <xf numFmtId="2" fontId="0" fillId="0" borderId="2" xfId="0" applyNumberFormat="1" applyFill="1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133350</xdr:rowOff>
    </xdr:from>
    <xdr:to>
      <xdr:col>6</xdr:col>
      <xdr:colOff>190500</xdr:colOff>
      <xdr:row>20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013" t="27434" r="39744" b="36153"/>
        <a:stretch>
          <a:fillRect/>
        </a:stretch>
      </xdr:blipFill>
      <xdr:spPr bwMode="auto">
        <a:xfrm>
          <a:off x="0" y="514350"/>
          <a:ext cx="3848100" cy="3476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16</xdr:row>
      <xdr:rowOff>121920</xdr:rowOff>
    </xdr:from>
    <xdr:to>
      <xdr:col>7</xdr:col>
      <xdr:colOff>333756</xdr:colOff>
      <xdr:row>31</xdr:row>
      <xdr:rowOff>97542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1203" b="14900"/>
        <a:stretch>
          <a:fillRect/>
        </a:stretch>
      </xdr:blipFill>
      <xdr:spPr>
        <a:xfrm>
          <a:off x="289560" y="3369945"/>
          <a:ext cx="4930521" cy="2833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A2" sqref="A2"/>
    </sheetView>
  </sheetViews>
  <sheetFormatPr defaultRowHeight="15"/>
  <sheetData>
    <row r="1" spans="1:1">
      <c r="A1" s="14" t="s">
        <v>0</v>
      </c>
    </row>
    <row r="24" spans="2:4">
      <c r="B24" t="s">
        <v>21</v>
      </c>
      <c r="D24" s="15"/>
    </row>
    <row r="26" spans="2:4">
      <c r="B26" s="16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2" sqref="A2"/>
    </sheetView>
  </sheetViews>
  <sheetFormatPr defaultRowHeight="15"/>
  <sheetData>
    <row r="1" spans="1:5">
      <c r="A1" s="14" t="s">
        <v>0</v>
      </c>
    </row>
    <row r="3" spans="1:5" ht="17.25">
      <c r="A3" t="s">
        <v>22</v>
      </c>
      <c r="D3">
        <f>11*100*0.5</f>
        <v>550</v>
      </c>
      <c r="E3" t="s">
        <v>23</v>
      </c>
    </row>
    <row r="5" spans="1:5" ht="17.25">
      <c r="A5" t="s">
        <v>24</v>
      </c>
    </row>
    <row r="6" spans="1:5" ht="17.25">
      <c r="A6" t="s">
        <v>25</v>
      </c>
    </row>
    <row r="8" spans="1:5">
      <c r="A8" t="s">
        <v>26</v>
      </c>
    </row>
    <row r="9" spans="1:5" ht="17.25">
      <c r="A9" t="s">
        <v>27</v>
      </c>
    </row>
    <row r="10" spans="1:5" ht="17.25">
      <c r="A10" t="s">
        <v>28</v>
      </c>
    </row>
    <row r="11" spans="1:5">
      <c r="A11" t="s">
        <v>29</v>
      </c>
    </row>
    <row r="12" spans="1:5">
      <c r="A12" t="s">
        <v>30</v>
      </c>
    </row>
    <row r="14" spans="1:5">
      <c r="A14" s="17" t="s">
        <v>31</v>
      </c>
      <c r="B14" s="1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="90" zoomScaleNormal="90" workbookViewId="0">
      <selection activeCell="A2" sqref="A2"/>
    </sheetView>
  </sheetViews>
  <sheetFormatPr defaultRowHeight="15"/>
  <cols>
    <col min="1" max="1" width="9.7109375" customWidth="1"/>
    <col min="5" max="5" width="11" customWidth="1"/>
    <col min="7" max="7" width="16" customWidth="1"/>
  </cols>
  <sheetData>
    <row r="1" spans="1:12">
      <c r="A1" s="14" t="s">
        <v>0</v>
      </c>
      <c r="B1" s="9"/>
      <c r="C1" s="9"/>
      <c r="D1" s="9"/>
      <c r="E1" s="9"/>
    </row>
    <row r="2" spans="1:12">
      <c r="B2" s="18" t="s">
        <v>1</v>
      </c>
      <c r="C2" s="18"/>
    </row>
    <row r="3" spans="1:12" ht="15.75" thickBot="1">
      <c r="A3" s="1" t="s">
        <v>2</v>
      </c>
      <c r="B3" s="1"/>
      <c r="C3" s="2">
        <f>H13</f>
        <v>8.0682254948765753</v>
      </c>
      <c r="D3" s="1" t="s">
        <v>3</v>
      </c>
      <c r="E3" s="3"/>
      <c r="F3" s="4"/>
      <c r="G3" s="5"/>
      <c r="H3" s="6"/>
      <c r="I3" s="6"/>
      <c r="J3" s="3"/>
      <c r="K3" s="3"/>
      <c r="L3" s="3"/>
    </row>
    <row r="4" spans="1:12" ht="15.75" thickTop="1">
      <c r="F4" s="6"/>
      <c r="G4" s="6"/>
      <c r="H4" s="6"/>
      <c r="I4" s="6"/>
      <c r="J4" s="3"/>
      <c r="K4" s="3"/>
      <c r="L4" s="3"/>
    </row>
    <row r="5" spans="1:12" ht="14.45" customHeight="1">
      <c r="F5" s="6"/>
      <c r="G5" s="6"/>
      <c r="H5" s="6"/>
      <c r="I5" s="6"/>
      <c r="J5" s="6"/>
      <c r="K5" s="6"/>
      <c r="L5" s="6"/>
    </row>
    <row r="6" spans="1:12">
      <c r="F6" s="6"/>
      <c r="G6" s="6"/>
      <c r="H6" s="6"/>
      <c r="I6" s="6"/>
      <c r="J6" s="6"/>
      <c r="K6" s="6"/>
      <c r="L6" s="6"/>
    </row>
    <row r="7" spans="1:12">
      <c r="A7" t="s">
        <v>4</v>
      </c>
      <c r="D7" s="7">
        <f>B16</f>
        <v>5.5</v>
      </c>
      <c r="E7" t="s">
        <v>5</v>
      </c>
    </row>
    <row r="8" spans="1:12">
      <c r="A8" t="s">
        <v>6</v>
      </c>
      <c r="D8">
        <f>D7*100</f>
        <v>550</v>
      </c>
      <c r="E8" t="s">
        <v>7</v>
      </c>
      <c r="I8" s="8"/>
    </row>
    <row r="10" spans="1:12">
      <c r="A10" t="s">
        <v>32</v>
      </c>
    </row>
    <row r="11" spans="1:12" ht="30" customHeight="1">
      <c r="A11" s="19" t="s">
        <v>8</v>
      </c>
      <c r="B11" s="19"/>
      <c r="D11" s="20" t="s">
        <v>9</v>
      </c>
      <c r="E11" s="20"/>
      <c r="G11" s="21" t="s">
        <v>10</v>
      </c>
      <c r="H11" s="21"/>
    </row>
    <row r="12" spans="1:12">
      <c r="B12" s="7"/>
      <c r="E12" s="7"/>
      <c r="H12" s="7"/>
    </row>
    <row r="13" spans="1:12">
      <c r="A13" t="s">
        <v>11</v>
      </c>
      <c r="B13" s="7">
        <v>0.5</v>
      </c>
      <c r="C13" t="s">
        <v>3</v>
      </c>
      <c r="D13" t="s">
        <v>12</v>
      </c>
      <c r="E13" s="7">
        <f>H13</f>
        <v>8.0682254948765753</v>
      </c>
      <c r="F13" t="s">
        <v>3</v>
      </c>
      <c r="G13" t="s">
        <v>11</v>
      </c>
      <c r="H13" s="7">
        <v>8.0682254948765753</v>
      </c>
      <c r="I13" t="s">
        <v>3</v>
      </c>
    </row>
    <row r="14" spans="1:12">
      <c r="A14" t="s">
        <v>13</v>
      </c>
      <c r="B14" s="7">
        <v>10</v>
      </c>
      <c r="C14" t="s">
        <v>3</v>
      </c>
      <c r="D14" t="s">
        <v>14</v>
      </c>
      <c r="E14" s="7">
        <f>E13*2</f>
        <v>16.136450989753151</v>
      </c>
      <c r="F14" t="s">
        <v>3</v>
      </c>
      <c r="G14" t="s">
        <v>15</v>
      </c>
      <c r="H14" s="7">
        <f>E15</f>
        <v>204.50594047396339</v>
      </c>
      <c r="I14" t="s">
        <v>16</v>
      </c>
    </row>
    <row r="15" spans="1:12">
      <c r="A15" t="s">
        <v>17</v>
      </c>
      <c r="B15" s="7">
        <v>12</v>
      </c>
      <c r="C15" t="s">
        <v>3</v>
      </c>
      <c r="D15" s="9" t="s">
        <v>18</v>
      </c>
      <c r="E15" s="10">
        <f>PI()*H13^2</f>
        <v>204.50594047396339</v>
      </c>
      <c r="F15" s="9" t="s">
        <v>16</v>
      </c>
      <c r="H15" s="7"/>
    </row>
    <row r="16" spans="1:12">
      <c r="A16" s="11" t="s">
        <v>18</v>
      </c>
      <c r="B16" s="12">
        <f>0.5*B13*(B14+B15)</f>
        <v>5.5</v>
      </c>
      <c r="C16" s="13" t="s">
        <v>16</v>
      </c>
      <c r="D16" s="11" t="s">
        <v>19</v>
      </c>
      <c r="E16" s="12">
        <f>PI()*E14</f>
        <v>50.69415588442024</v>
      </c>
      <c r="F16" s="13" t="s">
        <v>3</v>
      </c>
      <c r="G16" s="11" t="s">
        <v>20</v>
      </c>
      <c r="H16" s="12">
        <f>1/3*H13*H14</f>
        <v>550.0000142619142</v>
      </c>
      <c r="I16" t="s">
        <v>7</v>
      </c>
    </row>
    <row r="17" spans="1:8">
      <c r="A17" s="9"/>
      <c r="B17" s="10"/>
      <c r="G17" s="9"/>
      <c r="H17" s="10"/>
    </row>
  </sheetData>
  <mergeCells count="4">
    <mergeCell ref="B2:C2"/>
    <mergeCell ref="A11:B11"/>
    <mergeCell ref="D11:E11"/>
    <mergeCell ref="G11:H11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5 point</vt:lpstr>
      <vt:lpstr>10 point</vt:lpstr>
      <vt:lpstr>15 point</vt:lpstr>
    </vt:vector>
  </TitlesOfParts>
  <Company>UVM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Bengtson</dc:creator>
  <cp:lastModifiedBy>Per Bengtson</cp:lastModifiedBy>
  <dcterms:created xsi:type="dcterms:W3CDTF">2011-08-04T09:46:05Z</dcterms:created>
  <dcterms:modified xsi:type="dcterms:W3CDTF">2011-08-19T08:30:45Z</dcterms:modified>
</cp:coreProperties>
</file>