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KSP\Puljesekretariatet\1. Puljemidler\2025\20.38.15.10. Pulje til grønne udstyrsinvesteringer\2. Puljeudmelding\"/>
    </mc:Choice>
  </mc:AlternateContent>
  <bookViews>
    <workbookView xWindow="0" yWindow="0" windowWidth="23040" windowHeight="9195"/>
  </bookViews>
  <sheets>
    <sheet name="Budget og regnska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I186" i="2" l="1"/>
  <c r="E97" i="2"/>
  <c r="I185" i="2" l="1"/>
  <c r="I156" i="2"/>
  <c r="I157" i="2"/>
  <c r="I158" i="2"/>
  <c r="I159" i="2"/>
  <c r="I160" i="2"/>
  <c r="I161" i="2"/>
  <c r="I162" i="2"/>
  <c r="I163" i="2"/>
  <c r="I164" i="2"/>
  <c r="I165" i="2"/>
  <c r="I166" i="2"/>
  <c r="I167" i="2"/>
  <c r="I169" i="2"/>
  <c r="I170" i="2"/>
  <c r="I171" i="2"/>
  <c r="I172" i="2"/>
  <c r="I173" i="2"/>
  <c r="I174" i="2"/>
  <c r="I176" i="2"/>
  <c r="I177" i="2"/>
  <c r="I178" i="2"/>
  <c r="I179" i="2"/>
  <c r="F186" i="2"/>
  <c r="I137" i="2" l="1"/>
  <c r="I138" i="2"/>
  <c r="I139" i="2"/>
  <c r="I140" i="2"/>
  <c r="I141" i="2"/>
  <c r="I142" i="2"/>
  <c r="I143" i="2"/>
  <c r="I144" i="2"/>
  <c r="I145" i="2"/>
  <c r="G186" i="2" l="1"/>
  <c r="E186" i="2"/>
  <c r="I184" i="2"/>
  <c r="I183" i="2"/>
  <c r="I182" i="2"/>
  <c r="I181" i="2"/>
  <c r="I180" i="2"/>
  <c r="I155" i="2"/>
  <c r="I153" i="2"/>
  <c r="I152" i="2"/>
  <c r="I151" i="2"/>
  <c r="I150" i="2"/>
  <c r="I149" i="2"/>
  <c r="I148" i="2"/>
  <c r="I14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H186" i="2" l="1"/>
  <c r="D28" i="2" l="1"/>
  <c r="C28" i="2" l="1"/>
  <c r="D10" i="2" s="1"/>
  <c r="D12" i="2" l="1"/>
  <c r="C12" i="2" s="1"/>
</calcChain>
</file>

<file path=xl/sharedStrings.xml><?xml version="1.0" encoding="utf-8"?>
<sst xmlns="http://schemas.openxmlformats.org/spreadsheetml/2006/main" count="107" uniqueCount="75">
  <si>
    <t>REGNSKAB</t>
  </si>
  <si>
    <t xml:space="preserve">Budget i alt/kr. </t>
  </si>
  <si>
    <t xml:space="preserve">Ansøger/tilskudsmodtager </t>
  </si>
  <si>
    <t>Kontaktperson</t>
  </si>
  <si>
    <t xml:space="preserve">Tabel 1: Finansiering af projektet </t>
  </si>
  <si>
    <t>Indtægter</t>
  </si>
  <si>
    <t xml:space="preserve">Beløb/kr. </t>
  </si>
  <si>
    <t>Anden medfinansiering:</t>
  </si>
  <si>
    <t>Tabel 2: Udgiftsposter i projektet BUDGET</t>
  </si>
  <si>
    <t>Finansiering af projektet i alt (tabel 1):</t>
  </si>
  <si>
    <t>Udgifter i projektet i alt  (tabel 2):</t>
  </si>
  <si>
    <t>Difference</t>
  </si>
  <si>
    <t xml:space="preserve">BUDGET samlet </t>
  </si>
  <si>
    <t>Beløb/kr</t>
  </si>
  <si>
    <r>
      <t xml:space="preserve">Projektnummer 
</t>
    </r>
    <r>
      <rPr>
        <i/>
        <sz val="10"/>
        <color theme="1"/>
        <rFont val="Calibri"/>
        <family val="2"/>
        <scheme val="minor"/>
      </rPr>
      <t>(jf. bevillingsbrevet/ ved revideret budget og regnskab)</t>
    </r>
  </si>
  <si>
    <t>(Udfyld kun de hvide felter i skabelonen.)</t>
  </si>
  <si>
    <t>I alt</t>
  </si>
  <si>
    <t>Tabel 3: Udgiftsposter i projektet REGNSKAB</t>
  </si>
  <si>
    <t>LEDELSESERKLÆRING:</t>
  </si>
  <si>
    <r>
      <rPr>
        <b/>
        <sz val="12"/>
        <color theme="1"/>
        <rFont val="Calibri"/>
        <family val="2"/>
        <scheme val="minor"/>
      </rPr>
      <t>Bemærkninger til LEDELSESERKLÆRING:</t>
    </r>
    <r>
      <rPr>
        <sz val="12"/>
        <color theme="1"/>
        <rFont val="Calibri"/>
        <family val="2"/>
        <scheme val="minor"/>
      </rPr>
      <t xml:space="preserve"> [skriv her] </t>
    </r>
  </si>
  <si>
    <t>Nr.</t>
  </si>
  <si>
    <t>Pulje</t>
  </si>
  <si>
    <t>BUDGET- OG REGNSKABSSKEMA: Tilskud fra Børne- og Undervisningsministeriet</t>
  </si>
  <si>
    <t>Projekttitel</t>
  </si>
  <si>
    <r>
      <rPr>
        <b/>
        <sz val="12"/>
        <color theme="1"/>
        <rFont val="Calibri"/>
        <family val="2"/>
        <scheme val="minor"/>
      </rPr>
      <t xml:space="preserve">Løbenummer </t>
    </r>
    <r>
      <rPr>
        <sz val="12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(jf. ansøgningsblanket)</t>
    </r>
  </si>
  <si>
    <t>Udgiftstype</t>
  </si>
  <si>
    <t>Titel:</t>
  </si>
  <si>
    <t>Dato:</t>
  </si>
  <si>
    <t>Underskrift:</t>
  </si>
  <si>
    <t>Indtægter i alt</t>
  </si>
  <si>
    <r>
      <t xml:space="preserve">Sats
</t>
    </r>
    <r>
      <rPr>
        <i/>
        <sz val="9"/>
        <rFont val="Calibri"/>
        <family val="2"/>
        <scheme val="minor"/>
      </rPr>
      <t>(angives ved løn og kørsel)</t>
    </r>
  </si>
  <si>
    <t>Evt. egenfinansiering</t>
  </si>
  <si>
    <r>
      <t xml:space="preserve">Anskaffelser 
</t>
    </r>
    <r>
      <rPr>
        <i/>
        <sz val="11"/>
        <color theme="1"/>
        <rFont val="Calibri"/>
        <family val="2"/>
        <scheme val="minor"/>
      </rPr>
      <t>(jf. punkt 2.2 i ansøgningsblanket)</t>
    </r>
  </si>
  <si>
    <t xml:space="preserve">Løn og transport ifm. anskaffelse </t>
  </si>
  <si>
    <t>Løn og transport ifm. anskaffelse</t>
  </si>
  <si>
    <t>Noter til BUDGET:</t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</si>
  <si>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</si>
  <si>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 xml:space="preserve">Udgiftspost(er) nr. </t>
  </si>
  <si>
    <t>Kommentar</t>
  </si>
  <si>
    <t>Timeløn</t>
  </si>
  <si>
    <t xml:space="preserve">Hvis timelønninger er beregnet med afsæt i årslønninger, skal det oplyses, hvilken årsnorm de er udregnet på baggrund af.  </t>
  </si>
  <si>
    <t>(skriv her)</t>
  </si>
  <si>
    <t>Noter til REGNSKAB:</t>
  </si>
  <si>
    <t xml:space="preserve">Redegør for evt. afvigelser mellem budgettet og regnskabet og angiv evt. yderligere bemærkninger til regnskabet her.Tilføj flere rækker i tabelen ved behov. Kopier derefter en række med en relevant formatering og indsæt formateringen i den/de tilføjede række(r). Tilpas rækkehøjde i de enkelte rækker, så al tekst i felterne er synlig. </t>
  </si>
  <si>
    <t>I overensstemmelse med bekendtgørelsen angivet i bevillingsbrevet bekræftes hermed med underskrift, at:</t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</si>
  <si>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</si>
  <si>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</si>
  <si>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</si>
  <si>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</si>
  <si>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</si>
  <si>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</si>
  <si>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</si>
  <si>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 bevillinger, love og andre forskrifter samt med indgåede aftaler og sædvanlig praksis.</t>
  </si>
  <si>
    <t xml:space="preserve">Regnskab i alt/kr. </t>
  </si>
  <si>
    <r>
      <t xml:space="preserve">Evt. yderligere bemærkninger:
</t>
    </r>
    <r>
      <rPr>
        <sz val="12"/>
        <rFont val="Calibri"/>
        <family val="2"/>
      </rPr>
      <t>(skriv her)</t>
    </r>
  </si>
  <si>
    <t>BUDGET</t>
  </si>
  <si>
    <t>Beløb/kr.</t>
  </si>
  <si>
    <t>Regnskab/kr.</t>
  </si>
  <si>
    <t xml:space="preserve">Regnskab 2025-2028 i alt/kr. </t>
  </si>
  <si>
    <t>Konsulentydelser</t>
  </si>
  <si>
    <t>Udgifter til påføring af EU-logo</t>
  </si>
  <si>
    <r>
      <rPr>
        <b/>
        <sz val="10"/>
        <color theme="1"/>
        <rFont val="Calibri"/>
        <family val="2"/>
      </rPr>
      <t>Generelt om REGNSKAB:</t>
    </r>
    <r>
      <rPr>
        <sz val="10"/>
        <color theme="1"/>
        <rFont val="Calibri"/>
        <family val="2"/>
      </rPr>
      <t xml:space="preserve">
Regnskabet skal omfatte hele udstyrsinvesteringen i tilskudsperioden. Underskrevet regnskab sendes til </t>
    </r>
    <r>
      <rPr>
        <u/>
        <sz val="10"/>
        <color theme="1"/>
        <rFont val="Calibri"/>
        <family val="2"/>
      </rPr>
      <t>puljefou@uvm.dk</t>
    </r>
    <r>
      <rPr>
        <sz val="10"/>
        <color theme="1"/>
        <rFont val="Calibri"/>
        <family val="2"/>
      </rPr>
      <t xml:space="preserve"> med tilhørende revisorerklæring og revisionsprotokol/revisionsberetning. Det fremgår af bevillingsbrevet, hvilken bekendtgørelse der fastlægger regler for regnskab og revision mv. for tilskuddet. Regnskabet bedes fremsendt </t>
    </r>
    <r>
      <rPr>
        <u/>
        <sz val="10"/>
        <color theme="1"/>
        <rFont val="Calibri"/>
        <family val="2"/>
      </rPr>
      <t>både</t>
    </r>
    <r>
      <rPr>
        <sz val="10"/>
        <color theme="1"/>
        <rFont val="Calibri"/>
        <family val="2"/>
      </rPr>
      <t xml:space="preserve"> som</t>
    </r>
    <r>
      <rPr>
        <b/>
        <sz val="10"/>
        <color theme="1"/>
        <rFont val="Calibri"/>
        <family val="2"/>
      </rPr>
      <t xml:space="preserve"> pdf </t>
    </r>
    <r>
      <rPr>
        <sz val="10"/>
        <color theme="1"/>
        <rFont val="Calibri"/>
        <family val="2"/>
      </rPr>
      <t>(påtegnet af ledelsen)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og </t>
    </r>
    <r>
      <rPr>
        <b/>
        <sz val="10"/>
        <color theme="1"/>
        <rFont val="Calibri"/>
        <family val="2"/>
      </rPr>
      <t xml:space="preserve">excel-fil </t>
    </r>
    <r>
      <rPr>
        <sz val="10"/>
        <color theme="1"/>
        <rFont val="Calibri"/>
        <family val="2"/>
      </rPr>
      <t xml:space="preserve">(den udfyldte skabelon).  </t>
    </r>
  </si>
  <si>
    <r>
      <t>Revision</t>
    </r>
    <r>
      <rPr>
        <i/>
        <sz val="11"/>
        <color theme="1"/>
        <rFont val="Calibri"/>
        <family val="2"/>
        <scheme val="minor"/>
      </rPr>
      <t xml:space="preserve"> (alle tilskud skal revideres)</t>
    </r>
  </si>
  <si>
    <r>
      <t>Revision</t>
    </r>
    <r>
      <rPr>
        <i/>
        <sz val="11"/>
        <color theme="1"/>
        <rFont val="Calibri"/>
        <family val="2"/>
        <scheme val="minor"/>
      </rPr>
      <t xml:space="preserve"> (Alle tilskud skal revideres)</t>
    </r>
  </si>
  <si>
    <t>Udgifter til påføring af EU-logo, herunder evt. løn og kørsel</t>
  </si>
  <si>
    <r>
      <rPr>
        <b/>
        <sz val="10"/>
        <color theme="1"/>
        <rFont val="Calibri"/>
        <family val="2"/>
      </rPr>
      <t>Generelt om DELREGNSKABER:</t>
    </r>
    <r>
      <rPr>
        <sz val="10"/>
        <color theme="1"/>
        <rFont val="Calibri"/>
        <family val="2"/>
      </rPr>
      <t xml:space="preserve">
Der skal aflægges delregnskaber ultimo februar 2027 og ultimo februar 2028. Delregnskabet, som aflægges ultimo februar 2027, omfatter 2025 og 2026. Hvis der ikke har været afholdt udgifter i 2025, angives dette ved at skrive 0 kr. Delregnskaberne skal underskrives af ledelsen. Delregnskaberne skal ikke revideres. Det underskrevne delregnskab sendes til </t>
    </r>
    <r>
      <rPr>
        <u/>
        <sz val="10"/>
        <color theme="1"/>
        <rFont val="Calibri"/>
        <family val="2"/>
      </rPr>
      <t>puljefou@uvm.dk</t>
    </r>
    <r>
      <rPr>
        <sz val="10"/>
        <color theme="1"/>
        <rFont val="Calibri"/>
        <family val="2"/>
      </rPr>
      <t xml:space="preserve">. Delregnskaber bedes fremsendt </t>
    </r>
    <r>
      <rPr>
        <u/>
        <sz val="10"/>
        <color theme="1"/>
        <rFont val="Calibri"/>
        <family val="2"/>
      </rPr>
      <t>både</t>
    </r>
    <r>
      <rPr>
        <sz val="10"/>
        <color theme="1"/>
        <rFont val="Calibri"/>
        <family val="2"/>
      </rPr>
      <t xml:space="preserve"> som</t>
    </r>
    <r>
      <rPr>
        <b/>
        <sz val="10"/>
        <color theme="1"/>
        <rFont val="Calibri"/>
        <family val="2"/>
      </rPr>
      <t xml:space="preserve"> pdf </t>
    </r>
    <r>
      <rPr>
        <sz val="10"/>
        <color theme="1"/>
        <rFont val="Calibri"/>
        <family val="2"/>
      </rPr>
      <t>(påtegnet af ledelsen)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og </t>
    </r>
    <r>
      <rPr>
        <b/>
        <sz val="10"/>
        <color theme="1"/>
        <rFont val="Calibri"/>
        <family val="2"/>
      </rPr>
      <t xml:space="preserve">excel-fil </t>
    </r>
    <r>
      <rPr>
        <sz val="10"/>
        <color theme="1"/>
        <rFont val="Calibri"/>
        <family val="2"/>
      </rPr>
      <t xml:space="preserve">(den udfyldte skabelon).  </t>
    </r>
  </si>
  <si>
    <t>Børne- og Undervisningsministeriet</t>
  </si>
  <si>
    <t>Ledelsæserklæringen afgives i forbindelse aflæggelse af delregnskab og slutregnskab.</t>
  </si>
  <si>
    <r>
      <t xml:space="preserve">Navn:
</t>
    </r>
    <r>
      <rPr>
        <i/>
        <sz val="11"/>
        <color indexed="8"/>
        <rFont val="Calibri"/>
        <family val="2"/>
      </rPr>
      <t>(tilskudsmodtagers ledelse)</t>
    </r>
  </si>
  <si>
    <r>
      <rPr>
        <b/>
        <sz val="8"/>
        <rFont val="Calibri"/>
        <family val="2"/>
        <scheme val="minor"/>
      </rPr>
      <t>G</t>
    </r>
    <r>
      <rPr>
        <b/>
        <sz val="9"/>
        <rFont val="Calibri"/>
        <family val="2"/>
        <scheme val="minor"/>
      </rPr>
      <t>enerelt BUDGET:</t>
    </r>
    <r>
      <rPr>
        <sz val="9"/>
        <rFont val="Calibri"/>
        <family val="2"/>
        <scheme val="minor"/>
      </rPr>
      <t xml:space="preserve">
</t>
    </r>
    <r>
      <rPr>
        <b/>
        <i/>
        <sz val="9"/>
        <rFont val="Calibri"/>
        <family val="2"/>
        <scheme val="minor"/>
      </rPr>
      <t>Tabel 1: Finansiering af projektet</t>
    </r>
    <r>
      <rPr>
        <sz val="9"/>
        <rFont val="Calibri"/>
        <family val="2"/>
        <scheme val="minor"/>
      </rPr>
      <t xml:space="preserve">
  </t>
    </r>
    <r>
      <rPr>
        <i/>
        <sz val="9"/>
        <rFont val="Calibri"/>
        <family val="2"/>
        <scheme val="minor"/>
      </rPr>
      <t xml:space="preserve"> Række 1 </t>
    </r>
    <r>
      <rPr>
        <sz val="9"/>
        <rFont val="Calibri"/>
        <family val="2"/>
        <scheme val="minor"/>
      </rPr>
      <t xml:space="preserve">skal kun udfyldes ved evt. medfinansieringsbeløb. 
   </t>
    </r>
    <r>
      <rPr>
        <i/>
        <sz val="9"/>
        <rFont val="Calibri"/>
        <family val="2"/>
        <scheme val="minor"/>
      </rPr>
      <t>Række 2</t>
    </r>
    <r>
      <rPr>
        <sz val="9"/>
        <rFont val="Calibri"/>
        <family val="2"/>
        <scheme val="minor"/>
      </rPr>
      <t xml:space="preserve"> skal være udfyldt med det ansøgte beløb. 
   </t>
    </r>
    <r>
      <rPr>
        <i/>
        <sz val="9"/>
        <rFont val="Calibri"/>
        <family val="2"/>
        <scheme val="minor"/>
      </rPr>
      <t>Række 4-8</t>
    </r>
    <r>
      <rPr>
        <sz val="9"/>
        <rFont val="Calibri"/>
        <family val="2"/>
        <scheme val="minor"/>
      </rPr>
      <t xml:space="preserve"> udfyldes med eventuelle medfinansiering fra andre deltagende parter mv. 
  </t>
    </r>
    <r>
      <rPr>
        <i/>
        <sz val="9"/>
        <rFont val="Calibri"/>
        <family val="2"/>
        <scheme val="minor"/>
      </rPr>
      <t xml:space="preserve"> 
</t>
    </r>
    <r>
      <rPr>
        <b/>
        <i/>
        <sz val="9"/>
        <rFont val="Calibri"/>
        <family val="2"/>
        <scheme val="minor"/>
      </rPr>
      <t>Tabel 2: Udgifter i projektet BUDGET</t>
    </r>
    <r>
      <rPr>
        <sz val="9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Rækker 2-24</t>
    </r>
    <r>
      <rPr>
        <sz val="9"/>
        <rFont val="Calibri"/>
        <family val="2"/>
        <scheme val="minor"/>
      </rPr>
      <t xml:space="preserve"> udfyldes med de udgifter, som forventes afholdt til anskaffelse af udstyr/teknologi, jf. punkt 2.2 i ansøgningsblanketten, som indkøbes af AMU-udbyder. For hver udgift angiv det løbenummer for udstyret/teknologien , som fremgår af ansøgningsblanketten og som udgiften vedrører. 
Rækker 26-32 udfyldes med de udgifter, som forventes afholdt til løn og transport i forbindelse med anskaffelse af udstyr/teknologi.
Rækker 34-46 udfyldes med de udgifter, som forventes afholdt i forbindelse med eventuelle træning i tilknytning til udstyrsinvesteringer.
Rækker 48-53 udfyldes med de udgifter, som forventes afholdt til konsulentydelser.
Rækker 55-63 udfyldes med de udgifter, der forventes afholdt til påsætning af EU-logo på indkøbt udstyr mv. 
Det anbefales, at </t>
    </r>
    <r>
      <rPr>
        <i/>
        <sz val="9"/>
        <rFont val="Calibri"/>
        <family val="2"/>
        <scheme val="minor"/>
      </rPr>
      <t>Tabel 2</t>
    </r>
    <r>
      <rPr>
        <sz val="9"/>
        <rFont val="Calibri"/>
        <family val="2"/>
        <scheme val="minor"/>
      </rPr>
      <t xml:space="preserve"> udfyldes forud for T</t>
    </r>
    <r>
      <rPr>
        <i/>
        <sz val="9"/>
        <rFont val="Calibri"/>
        <family val="2"/>
        <scheme val="minor"/>
      </rPr>
      <t xml:space="preserve">abel 1. </t>
    </r>
    <r>
      <rPr>
        <sz val="9"/>
        <rFont val="Calibri"/>
        <family val="2"/>
        <scheme val="minor"/>
      </rPr>
      <t xml:space="preserve">Der kan tilføjes flere rækker i tabellerne ved behov. Kopier derefter en række med en relevant formatering og indsæt formateringen i den/de tilføjede række(r). </t>
    </r>
    <r>
      <rPr>
        <b/>
        <strike/>
        <sz val="9"/>
        <rFont val="Calibri"/>
        <family val="2"/>
        <scheme val="minor"/>
      </rPr>
      <t/>
    </r>
  </si>
  <si>
    <r>
      <t xml:space="preserve">Sats
</t>
    </r>
    <r>
      <rPr>
        <i/>
        <sz val="9"/>
        <rFont val="Calibri"/>
        <family val="2"/>
        <scheme val="minor"/>
      </rPr>
      <t>(skal angives ved løn og kørsel)</t>
    </r>
  </si>
  <si>
    <t xml:space="preserve"> </t>
  </si>
  <si>
    <r>
      <t>Træning, herunder løn, kost, overnatning og transport ifm. træning og evt. deltagerbetaling samt udgifter til udarbejdelse af brugsvejledninger eller lignende til at understøtte kompetenceudviklingen af underviserne i brugen af udstyret. 
(</t>
    </r>
    <r>
      <rPr>
        <b/>
        <i/>
        <sz val="11"/>
        <color rgb="FFFF0000"/>
        <rFont val="Calibri"/>
        <family val="2"/>
        <scheme val="minor"/>
      </rPr>
      <t>Udgifter til transport, overnatning og kost i udlandet skal særskilt begrundes</t>
    </r>
    <r>
      <rPr>
        <b/>
        <i/>
        <sz val="11"/>
        <rFont val="Calibri"/>
        <family val="2"/>
        <scheme val="minor"/>
      </rPr>
      <t xml:space="preserve">)
</t>
    </r>
  </si>
  <si>
    <r>
      <t xml:space="preserve">Anskaffelser 
</t>
    </r>
    <r>
      <rPr>
        <i/>
        <sz val="11"/>
        <color theme="1"/>
        <rFont val="Calibri"/>
        <family val="2"/>
        <scheme val="minor"/>
      </rPr>
      <t>(</t>
    </r>
    <r>
      <rPr>
        <i/>
        <sz val="11"/>
        <rFont val="Calibri"/>
        <family val="2"/>
        <scheme val="minor"/>
      </rPr>
      <t>jf. punkt 3.2 i ansøgningsblanket</t>
    </r>
    <r>
      <rPr>
        <i/>
        <sz val="11"/>
        <color theme="1"/>
        <rFont val="Calibri"/>
        <family val="2"/>
        <scheme val="minor"/>
      </rPr>
      <t>)</t>
    </r>
  </si>
  <si>
    <t>Pulje til udstyrsinvesteringer på erhvervs- og arbejdsmarkedsuddannelserne målrettet grøn omstilling 2025
Sag: 25/09732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</si>
</sst>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b/>
      <strike/>
      <sz val="9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b/>
      <i/>
      <sz val="11"/>
      <name val="Calibri"/>
      <family val="2"/>
      <scheme val="minor"/>
    </font>
    <font>
      <b/>
      <sz val="18"/>
      <name val="Calibri"/>
      <family val="2"/>
    </font>
    <font>
      <b/>
      <i/>
      <sz val="12"/>
      <name val="Calibri"/>
      <family val="2"/>
    </font>
    <font>
      <b/>
      <sz val="16"/>
      <name val="Calibri"/>
      <family val="2"/>
    </font>
    <font>
      <i/>
      <sz val="11"/>
      <name val="Calibri"/>
      <family val="2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152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/>
    </xf>
    <xf numFmtId="4" fontId="6" fillId="3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vertical="top"/>
    </xf>
    <xf numFmtId="0" fontId="5" fillId="3" borderId="4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vertical="top"/>
    </xf>
    <xf numFmtId="0" fontId="6" fillId="3" borderId="6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8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3" fillId="3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18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left" vertical="top" wrapText="1"/>
    </xf>
    <xf numFmtId="0" fontId="2" fillId="0" borderId="0" xfId="0" applyFont="1"/>
    <xf numFmtId="0" fontId="9" fillId="0" borderId="0" xfId="0" applyFont="1" applyFill="1"/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24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29" fillId="2" borderId="1" xfId="0" applyFont="1" applyFill="1" applyBorder="1"/>
    <xf numFmtId="0" fontId="31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3" borderId="1" xfId="0" applyFont="1" applyFill="1" applyBorder="1" applyAlignment="1"/>
    <xf numFmtId="0" fontId="31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4" fontId="5" fillId="7" borderId="1" xfId="0" applyNumberFormat="1" applyFont="1" applyFill="1" applyBorder="1" applyAlignment="1">
      <alignment vertical="top"/>
    </xf>
    <xf numFmtId="4" fontId="31" fillId="7" borderId="1" xfId="0" applyNumberFormat="1" applyFont="1" applyFill="1" applyBorder="1" applyAlignment="1">
      <alignment vertical="top"/>
    </xf>
    <xf numFmtId="4" fontId="5" fillId="0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horizontal="left" vertical="top" wrapText="1"/>
    </xf>
    <xf numFmtId="0" fontId="23" fillId="3" borderId="4" xfId="0" applyFont="1" applyFill="1" applyBorder="1" applyAlignment="1">
      <alignment horizontal="center" vertical="top"/>
    </xf>
    <xf numFmtId="0" fontId="34" fillId="0" borderId="0" xfId="0" applyFont="1" applyFill="1" applyBorder="1" applyAlignment="1">
      <alignment horizontal="left" vertical="top"/>
    </xf>
    <xf numFmtId="0" fontId="35" fillId="0" borderId="0" xfId="0" applyFont="1" applyFill="1" applyBorder="1" applyAlignment="1">
      <alignment horizontal="left" vertical="top"/>
    </xf>
    <xf numFmtId="0" fontId="31" fillId="0" borderId="0" xfId="0" applyFont="1" applyBorder="1" applyAlignment="1">
      <alignment horizontal="left" vertical="top"/>
    </xf>
    <xf numFmtId="0" fontId="31" fillId="0" borderId="0" xfId="0" applyFont="1" applyAlignment="1">
      <alignment vertical="top"/>
    </xf>
    <xf numFmtId="0" fontId="31" fillId="0" borderId="0" xfId="0" applyFont="1" applyFill="1" applyBorder="1" applyAlignment="1">
      <alignment vertical="top"/>
    </xf>
    <xf numFmtId="0" fontId="23" fillId="3" borderId="7" xfId="0" applyFont="1" applyFill="1" applyBorder="1" applyAlignment="1">
      <alignment vertical="top"/>
    </xf>
    <xf numFmtId="0" fontId="31" fillId="3" borderId="4" xfId="0" applyFont="1" applyFill="1" applyBorder="1" applyAlignment="1">
      <alignment horizontal="center" vertical="top"/>
    </xf>
    <xf numFmtId="0" fontId="31" fillId="3" borderId="1" xfId="0" applyFont="1" applyFill="1" applyBorder="1" applyAlignment="1">
      <alignment horizontal="center" vertical="top"/>
    </xf>
    <xf numFmtId="0" fontId="31" fillId="3" borderId="1" xfId="0" applyFont="1" applyFill="1" applyBorder="1" applyAlignment="1">
      <alignment vertical="top"/>
    </xf>
    <xf numFmtId="0" fontId="29" fillId="0" borderId="0" xfId="0" applyFont="1" applyAlignment="1">
      <alignment vertical="top"/>
    </xf>
    <xf numFmtId="0" fontId="23" fillId="4" borderId="7" xfId="0" applyFont="1" applyFill="1" applyBorder="1" applyAlignment="1">
      <alignment horizontal="center" vertical="top"/>
    </xf>
    <xf numFmtId="0" fontId="23" fillId="4" borderId="4" xfId="0" applyFont="1" applyFill="1" applyBorder="1" applyAlignment="1">
      <alignment horizontal="center" vertical="top"/>
    </xf>
    <xf numFmtId="0" fontId="23" fillId="3" borderId="1" xfId="0" applyFont="1" applyFill="1" applyBorder="1" applyAlignment="1">
      <alignment horizontal="right" vertical="top" indent="1"/>
    </xf>
    <xf numFmtId="0" fontId="23" fillId="3" borderId="1" xfId="0" applyFont="1" applyFill="1" applyBorder="1" applyAlignment="1">
      <alignment horizontal="right" indent="1"/>
    </xf>
    <xf numFmtId="0" fontId="23" fillId="5" borderId="7" xfId="0" applyFont="1" applyFill="1" applyBorder="1" applyAlignment="1">
      <alignment horizontal="center" vertical="top"/>
    </xf>
    <xf numFmtId="0" fontId="23" fillId="5" borderId="4" xfId="0" applyFont="1" applyFill="1" applyBorder="1" applyAlignment="1">
      <alignment horizontal="center" vertical="top"/>
    </xf>
    <xf numFmtId="0" fontId="36" fillId="0" borderId="0" xfId="0" applyFont="1"/>
    <xf numFmtId="0" fontId="37" fillId="0" borderId="0" xfId="0" applyFont="1" applyFill="1"/>
    <xf numFmtId="0" fontId="24" fillId="0" borderId="0" xfId="0" applyFont="1"/>
    <xf numFmtId="0" fontId="3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left" vertical="top" wrapText="1"/>
    </xf>
    <xf numFmtId="0" fontId="31" fillId="0" borderId="5" xfId="0" applyFont="1" applyFill="1" applyBorder="1" applyAlignment="1">
      <alignment horizontal="left" vertical="top" wrapText="1"/>
    </xf>
    <xf numFmtId="0" fontId="31" fillId="0" borderId="3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29" fillId="4" borderId="5" xfId="0" applyFont="1" applyFill="1" applyBorder="1" applyAlignment="1">
      <alignment horizontal="left" vertical="top" wrapText="1"/>
    </xf>
    <xf numFmtId="0" fontId="29" fillId="4" borderId="3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0" fontId="32" fillId="0" borderId="5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30" fillId="3" borderId="2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left" wrapText="1"/>
    </xf>
    <xf numFmtId="0" fontId="29" fillId="2" borderId="5" xfId="0" applyFont="1" applyFill="1" applyBorder="1" applyAlignment="1">
      <alignment horizontal="left" wrapText="1"/>
    </xf>
    <xf numFmtId="0" fontId="29" fillId="2" borderId="3" xfId="0" applyFont="1" applyFill="1" applyBorder="1" applyAlignment="1">
      <alignment horizontal="left" wrapText="1"/>
    </xf>
    <xf numFmtId="0" fontId="31" fillId="0" borderId="2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21" fillId="2" borderId="2" xfId="1" applyFont="1" applyFill="1" applyBorder="1" applyAlignment="1">
      <alignment horizontal="left" vertical="center" wrapText="1"/>
    </xf>
    <xf numFmtId="0" fontId="21" fillId="2" borderId="3" xfId="1" applyFont="1" applyFill="1" applyBorder="1" applyAlignment="1">
      <alignment horizontal="left" vertical="center" wrapText="1"/>
    </xf>
    <xf numFmtId="0" fontId="21" fillId="2" borderId="2" xfId="1" applyFont="1" applyFill="1" applyBorder="1" applyAlignment="1">
      <alignment horizontal="left" vertical="center"/>
    </xf>
    <xf numFmtId="0" fontId="21" fillId="2" borderId="3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/>
    </xf>
    <xf numFmtId="0" fontId="32" fillId="0" borderId="2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3" xfId="0" applyFont="1" applyFill="1" applyBorder="1" applyAlignment="1">
      <alignment horizontal="left" vertical="top" wrapText="1"/>
    </xf>
    <xf numFmtId="0" fontId="30" fillId="0" borderId="5" xfId="0" applyFont="1" applyBorder="1" applyAlignment="1">
      <alignment horizontal="left" wrapText="1"/>
    </xf>
    <xf numFmtId="0" fontId="25" fillId="3" borderId="2" xfId="0" applyFont="1" applyFill="1" applyBorder="1" applyAlignment="1">
      <alignment horizontal="left" vertical="top" wrapText="1"/>
    </xf>
    <xf numFmtId="0" fontId="25" fillId="3" borderId="5" xfId="0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left" vertical="top" wrapText="1"/>
    </xf>
    <xf numFmtId="0" fontId="29" fillId="5" borderId="2" xfId="0" applyFont="1" applyFill="1" applyBorder="1" applyAlignment="1">
      <alignment horizontal="left"/>
    </xf>
    <xf numFmtId="0" fontId="29" fillId="5" borderId="5" xfId="0" applyFont="1" applyFill="1" applyBorder="1" applyAlignment="1">
      <alignment horizontal="left"/>
    </xf>
    <xf numFmtId="0" fontId="29" fillId="5" borderId="3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23" fillId="3" borderId="7" xfId="0" applyFont="1" applyFill="1" applyBorder="1" applyAlignment="1">
      <alignment horizontal="right" vertical="top" indent="1"/>
    </xf>
    <xf numFmtId="0" fontId="23" fillId="3" borderId="4" xfId="0" applyFont="1" applyFill="1" applyBorder="1" applyAlignment="1">
      <alignment horizontal="right" vertical="top" indent="1"/>
    </xf>
    <xf numFmtId="0" fontId="29" fillId="0" borderId="7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23" fillId="3" borderId="7" xfId="0" applyFont="1" applyFill="1" applyBorder="1" applyAlignment="1">
      <alignment horizontal="center" vertical="top"/>
    </xf>
    <xf numFmtId="0" fontId="23" fillId="3" borderId="4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2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9"/>
  <sheetViews>
    <sheetView tabSelected="1" topLeftCell="A93" zoomScaleNormal="100" workbookViewId="0">
      <selection activeCell="C3" sqref="C3:I3"/>
    </sheetView>
  </sheetViews>
  <sheetFormatPr defaultColWidth="8.85546875" defaultRowHeight="15.75" x14ac:dyDescent="0.25"/>
  <cols>
    <col min="1" max="1" width="6" style="63" customWidth="1"/>
    <col min="2" max="2" width="42.5703125" style="1" customWidth="1"/>
    <col min="3" max="3" width="20.7109375" style="1" customWidth="1"/>
    <col min="4" max="4" width="18.7109375" style="2" customWidth="1"/>
    <col min="5" max="6" width="20.5703125" style="2" customWidth="1"/>
    <col min="7" max="8" width="18.7109375" style="2" customWidth="1"/>
    <col min="9" max="9" width="20.7109375" style="2" customWidth="1"/>
    <col min="10" max="16384" width="8.85546875" style="2"/>
  </cols>
  <sheetData>
    <row r="1" spans="1:10" ht="23.25" x14ac:dyDescent="0.25">
      <c r="A1" s="60" t="s">
        <v>22</v>
      </c>
    </row>
    <row r="2" spans="1:10" x14ac:dyDescent="0.25">
      <c r="A2" s="61" t="s">
        <v>15</v>
      </c>
    </row>
    <row r="3" spans="1:10" ht="42.95" customHeight="1" x14ac:dyDescent="0.25">
      <c r="A3" s="113" t="s">
        <v>21</v>
      </c>
      <c r="B3" s="114"/>
      <c r="C3" s="109" t="s">
        <v>74</v>
      </c>
      <c r="D3" s="110"/>
      <c r="E3" s="110"/>
      <c r="F3" s="110"/>
      <c r="G3" s="110"/>
      <c r="H3" s="110"/>
      <c r="I3" s="111"/>
    </row>
    <row r="4" spans="1:10" ht="24.6" customHeight="1" x14ac:dyDescent="0.25">
      <c r="A4" s="115" t="s">
        <v>23</v>
      </c>
      <c r="B4" s="115"/>
      <c r="C4" s="116"/>
      <c r="D4" s="116"/>
      <c r="E4" s="116"/>
      <c r="F4" s="116"/>
      <c r="G4" s="116"/>
      <c r="H4" s="116"/>
      <c r="I4" s="116"/>
    </row>
    <row r="5" spans="1:10" ht="36.6" customHeight="1" x14ac:dyDescent="0.25">
      <c r="A5" s="112" t="s">
        <v>14</v>
      </c>
      <c r="B5" s="112"/>
      <c r="C5" s="116"/>
      <c r="D5" s="116"/>
      <c r="E5" s="116"/>
      <c r="F5" s="116"/>
      <c r="G5" s="116"/>
      <c r="H5" s="116"/>
      <c r="I5" s="116"/>
    </row>
    <row r="6" spans="1:10" ht="24" customHeight="1" x14ac:dyDescent="0.25">
      <c r="A6" s="115" t="s">
        <v>2</v>
      </c>
      <c r="B6" s="115"/>
      <c r="C6" s="116"/>
      <c r="D6" s="116"/>
      <c r="E6" s="116"/>
      <c r="F6" s="116"/>
      <c r="G6" s="116"/>
      <c r="H6" s="116"/>
      <c r="I6" s="116"/>
    </row>
    <row r="7" spans="1:10" ht="24" customHeight="1" x14ac:dyDescent="0.25">
      <c r="A7" s="115" t="s">
        <v>3</v>
      </c>
      <c r="B7" s="115"/>
      <c r="C7" s="116"/>
      <c r="D7" s="116"/>
      <c r="E7" s="116"/>
      <c r="F7" s="116"/>
      <c r="G7" s="116"/>
      <c r="H7" s="116"/>
      <c r="I7" s="116"/>
    </row>
    <row r="8" spans="1:10" x14ac:dyDescent="0.25">
      <c r="A8" s="62"/>
      <c r="B8" s="3"/>
      <c r="C8" s="4"/>
      <c r="D8" s="4"/>
      <c r="E8" s="4"/>
      <c r="F8" s="4"/>
      <c r="G8" s="4"/>
      <c r="H8" s="4"/>
      <c r="I8" s="4"/>
    </row>
    <row r="9" spans="1:10" ht="18.75" x14ac:dyDescent="0.25">
      <c r="B9" s="119" t="s">
        <v>12</v>
      </c>
      <c r="C9" s="119"/>
      <c r="D9" s="5" t="s">
        <v>13</v>
      </c>
      <c r="E9" s="4"/>
      <c r="F9" s="4"/>
      <c r="G9" s="4"/>
      <c r="H9" s="4"/>
      <c r="I9" s="4"/>
    </row>
    <row r="10" spans="1:10" x14ac:dyDescent="0.25">
      <c r="B10" s="118" t="s">
        <v>9</v>
      </c>
      <c r="C10" s="118"/>
      <c r="D10" s="6">
        <f>+ROUND(C28,2)</f>
        <v>0</v>
      </c>
      <c r="E10" s="4"/>
      <c r="F10" s="4"/>
      <c r="G10" s="4"/>
      <c r="H10" s="4"/>
      <c r="I10" s="4"/>
    </row>
    <row r="11" spans="1:10" x14ac:dyDescent="0.25">
      <c r="B11" s="118" t="s">
        <v>10</v>
      </c>
      <c r="C11" s="118"/>
      <c r="D11" s="6">
        <f>+ROUND(E97,2)</f>
        <v>0</v>
      </c>
      <c r="E11" s="4"/>
      <c r="F11" s="4"/>
      <c r="G11" s="4"/>
      <c r="H11" s="4"/>
      <c r="I11" s="4"/>
    </row>
    <row r="12" spans="1:10" x14ac:dyDescent="0.25">
      <c r="B12" s="7" t="s">
        <v>11</v>
      </c>
      <c r="C12" s="24" t="str">
        <f>+IF(D12=0,"OK","Tilpas budgettet")</f>
        <v>OK</v>
      </c>
      <c r="D12" s="8">
        <f>+D10-D11</f>
        <v>0</v>
      </c>
      <c r="E12" s="4"/>
      <c r="F12" s="4"/>
      <c r="G12" s="4"/>
      <c r="H12" s="4"/>
      <c r="I12" s="4"/>
    </row>
    <row r="13" spans="1:10" x14ac:dyDescent="0.25">
      <c r="A13" s="62"/>
      <c r="B13" s="3"/>
      <c r="C13" s="4"/>
      <c r="D13" s="4"/>
      <c r="E13" s="4"/>
      <c r="F13" s="4"/>
      <c r="G13" s="4"/>
      <c r="H13" s="4"/>
      <c r="I13" s="4"/>
    </row>
    <row r="14" spans="1:10" x14ac:dyDescent="0.25">
      <c r="A14" s="64"/>
      <c r="B14" s="4"/>
      <c r="C14" s="11"/>
    </row>
    <row r="15" spans="1:10" ht="179.25" customHeight="1" x14ac:dyDescent="0.25">
      <c r="A15" s="120" t="s">
        <v>69</v>
      </c>
      <c r="B15" s="121"/>
      <c r="C15" s="121"/>
      <c r="D15" s="121"/>
      <c r="E15" s="121"/>
      <c r="F15" s="121"/>
      <c r="G15" s="121"/>
      <c r="H15" s="121"/>
      <c r="I15" s="121"/>
      <c r="J15" s="25"/>
    </row>
    <row r="17" spans="1:8" ht="18.75" x14ac:dyDescent="0.25">
      <c r="A17" s="117" t="s">
        <v>4</v>
      </c>
      <c r="B17" s="117"/>
      <c r="C17" s="117"/>
      <c r="D17" s="117"/>
      <c r="E17" s="117"/>
      <c r="F17" s="117"/>
      <c r="G17" s="117"/>
      <c r="H17" s="117"/>
    </row>
    <row r="18" spans="1:8" x14ac:dyDescent="0.25">
      <c r="A18" s="65"/>
      <c r="B18" s="22"/>
      <c r="C18" s="46" t="s">
        <v>55</v>
      </c>
      <c r="D18" s="44" t="s">
        <v>0</v>
      </c>
    </row>
    <row r="19" spans="1:8" x14ac:dyDescent="0.25">
      <c r="A19" s="59" t="s">
        <v>20</v>
      </c>
      <c r="B19" s="23" t="s">
        <v>5</v>
      </c>
      <c r="C19" s="56" t="s">
        <v>56</v>
      </c>
      <c r="D19" s="44" t="s">
        <v>6</v>
      </c>
      <c r="E19" s="25"/>
      <c r="F19" s="25"/>
    </row>
    <row r="20" spans="1:8" ht="20.100000000000001" customHeight="1" x14ac:dyDescent="0.25">
      <c r="A20" s="66">
        <v>1</v>
      </c>
      <c r="B20" s="13" t="s">
        <v>31</v>
      </c>
      <c r="C20" s="55">
        <v>0</v>
      </c>
      <c r="D20" s="15">
        <v>0</v>
      </c>
    </row>
    <row r="21" spans="1:8" ht="20.100000000000001" customHeight="1" x14ac:dyDescent="0.25">
      <c r="A21" s="66">
        <v>2</v>
      </c>
      <c r="B21" s="21" t="s">
        <v>66</v>
      </c>
      <c r="C21" s="55">
        <v>0</v>
      </c>
      <c r="D21" s="15">
        <v>0</v>
      </c>
    </row>
    <row r="22" spans="1:8" x14ac:dyDescent="0.25">
      <c r="A22" s="66">
        <v>3</v>
      </c>
      <c r="B22" s="16" t="s">
        <v>7</v>
      </c>
      <c r="C22" s="17"/>
      <c r="D22" s="18"/>
    </row>
    <row r="23" spans="1:8" x14ac:dyDescent="0.25">
      <c r="A23" s="66">
        <v>4</v>
      </c>
      <c r="B23" s="10"/>
      <c r="C23" s="55">
        <v>0</v>
      </c>
      <c r="D23" s="15">
        <v>0</v>
      </c>
    </row>
    <row r="24" spans="1:8" x14ac:dyDescent="0.25">
      <c r="A24" s="66">
        <v>5</v>
      </c>
      <c r="B24" s="10"/>
      <c r="C24" s="55">
        <v>0</v>
      </c>
      <c r="D24" s="15">
        <v>0</v>
      </c>
    </row>
    <row r="25" spans="1:8" x14ac:dyDescent="0.25">
      <c r="A25" s="66">
        <v>6</v>
      </c>
      <c r="B25" s="10"/>
      <c r="C25" s="55">
        <v>0</v>
      </c>
      <c r="D25" s="15">
        <v>0</v>
      </c>
    </row>
    <row r="26" spans="1:8" x14ac:dyDescent="0.25">
      <c r="A26" s="66">
        <v>7</v>
      </c>
      <c r="B26" s="10"/>
      <c r="C26" s="55">
        <v>0</v>
      </c>
      <c r="D26" s="15">
        <v>0</v>
      </c>
    </row>
    <row r="27" spans="1:8" x14ac:dyDescent="0.25">
      <c r="A27" s="66">
        <v>8</v>
      </c>
      <c r="B27" s="9"/>
      <c r="C27" s="55">
        <v>0</v>
      </c>
      <c r="D27" s="15">
        <v>0</v>
      </c>
    </row>
    <row r="28" spans="1:8" x14ac:dyDescent="0.25">
      <c r="A28" s="68"/>
      <c r="B28" s="19" t="s">
        <v>29</v>
      </c>
      <c r="C28" s="14">
        <f>+ROUND(SUM(C20:C27),2)</f>
        <v>0</v>
      </c>
      <c r="D28" s="14">
        <f>+ROUND(SUM(D20:D27),2)</f>
        <v>0</v>
      </c>
    </row>
    <row r="30" spans="1:8" ht="18.75" x14ac:dyDescent="0.25">
      <c r="A30" s="69" t="s">
        <v>8</v>
      </c>
    </row>
    <row r="31" spans="1:8" ht="28.9" customHeight="1" x14ac:dyDescent="0.25">
      <c r="A31" s="70"/>
      <c r="B31" s="136" t="s">
        <v>25</v>
      </c>
      <c r="C31" s="82"/>
      <c r="D31" s="137"/>
      <c r="E31" s="138" t="s">
        <v>1</v>
      </c>
    </row>
    <row r="32" spans="1:8" x14ac:dyDescent="0.25">
      <c r="A32" s="71" t="s">
        <v>20</v>
      </c>
      <c r="B32" s="136"/>
      <c r="C32" s="82"/>
      <c r="D32" s="137"/>
      <c r="E32" s="138"/>
      <c r="F32" s="25"/>
      <c r="G32" s="25"/>
    </row>
    <row r="33" spans="1:7" ht="30.75" x14ac:dyDescent="0.25">
      <c r="A33" s="66">
        <v>1</v>
      </c>
      <c r="B33" s="13" t="s">
        <v>73</v>
      </c>
      <c r="C33" s="31" t="s">
        <v>24</v>
      </c>
      <c r="D33" s="31"/>
      <c r="E33" s="12"/>
      <c r="F33" s="25"/>
      <c r="G33" s="25"/>
    </row>
    <row r="34" spans="1:7" x14ac:dyDescent="0.25">
      <c r="A34" s="67">
        <v>2</v>
      </c>
      <c r="B34" s="10"/>
      <c r="C34" s="81"/>
      <c r="D34" s="31"/>
      <c r="E34" s="53">
        <v>0</v>
      </c>
    </row>
    <row r="35" spans="1:7" x14ac:dyDescent="0.25">
      <c r="A35" s="67">
        <v>3</v>
      </c>
      <c r="B35" s="10"/>
      <c r="C35" s="81"/>
      <c r="D35" s="31"/>
      <c r="E35" s="53">
        <v>0</v>
      </c>
    </row>
    <row r="36" spans="1:7" x14ac:dyDescent="0.25">
      <c r="A36" s="67">
        <v>4</v>
      </c>
      <c r="B36" s="10"/>
      <c r="C36" s="81"/>
      <c r="D36" s="31"/>
      <c r="E36" s="53">
        <v>0</v>
      </c>
    </row>
    <row r="37" spans="1:7" x14ac:dyDescent="0.25">
      <c r="A37" s="67">
        <v>5</v>
      </c>
      <c r="B37" s="10"/>
      <c r="C37" s="81"/>
      <c r="D37" s="31"/>
      <c r="E37" s="53">
        <v>0</v>
      </c>
    </row>
    <row r="38" spans="1:7" x14ac:dyDescent="0.25">
      <c r="A38" s="67">
        <v>6</v>
      </c>
      <c r="B38" s="10"/>
      <c r="C38" s="81"/>
      <c r="D38" s="31"/>
      <c r="E38" s="53">
        <v>0</v>
      </c>
    </row>
    <row r="39" spans="1:7" x14ac:dyDescent="0.25">
      <c r="A39" s="67">
        <v>7</v>
      </c>
      <c r="B39" s="10"/>
      <c r="C39" s="81"/>
      <c r="D39" s="31"/>
      <c r="E39" s="53">
        <v>0</v>
      </c>
    </row>
    <row r="40" spans="1:7" x14ac:dyDescent="0.25">
      <c r="A40" s="67">
        <v>8</v>
      </c>
      <c r="B40" s="10"/>
      <c r="C40" s="81"/>
      <c r="D40" s="31"/>
      <c r="E40" s="53">
        <v>0</v>
      </c>
    </row>
    <row r="41" spans="1:7" x14ac:dyDescent="0.25">
      <c r="A41" s="67">
        <v>9</v>
      </c>
      <c r="B41" s="10"/>
      <c r="C41" s="81"/>
      <c r="D41" s="31"/>
      <c r="E41" s="53">
        <v>0</v>
      </c>
    </row>
    <row r="42" spans="1:7" x14ac:dyDescent="0.25">
      <c r="A42" s="67">
        <v>10</v>
      </c>
      <c r="B42" s="10"/>
      <c r="C42" s="81"/>
      <c r="D42" s="31"/>
      <c r="E42" s="53">
        <v>0</v>
      </c>
    </row>
    <row r="43" spans="1:7" x14ac:dyDescent="0.25">
      <c r="A43" s="67">
        <v>11</v>
      </c>
      <c r="B43" s="10"/>
      <c r="C43" s="81"/>
      <c r="D43" s="31"/>
      <c r="E43" s="53">
        <v>0</v>
      </c>
    </row>
    <row r="44" spans="1:7" x14ac:dyDescent="0.25">
      <c r="A44" s="67">
        <v>12</v>
      </c>
      <c r="B44" s="10"/>
      <c r="C44" s="81"/>
      <c r="D44" s="31"/>
      <c r="E44" s="53">
        <v>0</v>
      </c>
    </row>
    <row r="45" spans="1:7" x14ac:dyDescent="0.25">
      <c r="A45" s="67">
        <v>13</v>
      </c>
      <c r="B45" s="10"/>
      <c r="C45" s="81"/>
      <c r="D45" s="31"/>
      <c r="E45" s="53">
        <v>0</v>
      </c>
    </row>
    <row r="46" spans="1:7" x14ac:dyDescent="0.25">
      <c r="A46" s="67">
        <v>14</v>
      </c>
      <c r="B46" s="10"/>
      <c r="C46" s="81"/>
      <c r="D46" s="31"/>
      <c r="E46" s="53">
        <v>0</v>
      </c>
    </row>
    <row r="47" spans="1:7" x14ac:dyDescent="0.25">
      <c r="A47" s="67">
        <v>15</v>
      </c>
      <c r="B47" s="10"/>
      <c r="C47" s="81"/>
      <c r="D47" s="31"/>
      <c r="E47" s="53">
        <v>0</v>
      </c>
    </row>
    <row r="48" spans="1:7" x14ac:dyDescent="0.25">
      <c r="A48" s="67">
        <v>16</v>
      </c>
      <c r="B48" s="36"/>
      <c r="C48" s="36"/>
      <c r="D48" s="31"/>
      <c r="E48" s="53">
        <v>0</v>
      </c>
    </row>
    <row r="49" spans="1:5" x14ac:dyDescent="0.25">
      <c r="A49" s="67">
        <v>17</v>
      </c>
      <c r="B49" s="37"/>
      <c r="C49" s="37"/>
      <c r="D49" s="31"/>
      <c r="E49" s="53">
        <v>0</v>
      </c>
    </row>
    <row r="50" spans="1:5" x14ac:dyDescent="0.25">
      <c r="A50" s="67">
        <v>18</v>
      </c>
      <c r="B50" s="37"/>
      <c r="C50" s="37"/>
      <c r="D50" s="31"/>
      <c r="E50" s="53">
        <v>0</v>
      </c>
    </row>
    <row r="51" spans="1:5" x14ac:dyDescent="0.25">
      <c r="A51" s="67">
        <v>19</v>
      </c>
      <c r="B51" s="37"/>
      <c r="C51" s="37"/>
      <c r="D51" s="31"/>
      <c r="E51" s="53">
        <v>0</v>
      </c>
    </row>
    <row r="52" spans="1:5" x14ac:dyDescent="0.25">
      <c r="A52" s="67">
        <v>20</v>
      </c>
      <c r="B52" s="37"/>
      <c r="C52" s="37"/>
      <c r="D52" s="31"/>
      <c r="E52" s="53">
        <v>0</v>
      </c>
    </row>
    <row r="53" spans="1:5" x14ac:dyDescent="0.25">
      <c r="A53" s="67">
        <v>21</v>
      </c>
      <c r="B53" s="37"/>
      <c r="C53" s="37"/>
      <c r="D53" s="31"/>
      <c r="E53" s="53">
        <v>0</v>
      </c>
    </row>
    <row r="54" spans="1:5" x14ac:dyDescent="0.25">
      <c r="A54" s="67">
        <v>22</v>
      </c>
      <c r="B54" s="37"/>
      <c r="C54" s="37"/>
      <c r="D54" s="31"/>
      <c r="E54" s="53">
        <v>0</v>
      </c>
    </row>
    <row r="55" spans="1:5" x14ac:dyDescent="0.25">
      <c r="A55" s="67">
        <v>23</v>
      </c>
      <c r="B55" s="37"/>
      <c r="C55" s="37"/>
      <c r="D55" s="31"/>
      <c r="E55" s="53">
        <v>0</v>
      </c>
    </row>
    <row r="56" spans="1:5" x14ac:dyDescent="0.25">
      <c r="A56" s="67">
        <v>24</v>
      </c>
      <c r="B56" s="37"/>
      <c r="C56" s="37"/>
      <c r="D56" s="31"/>
      <c r="E56" s="53">
        <v>0</v>
      </c>
    </row>
    <row r="57" spans="1:5" ht="48" customHeight="1" x14ac:dyDescent="0.25">
      <c r="A57" s="67">
        <v>25</v>
      </c>
      <c r="B57" s="29" t="s">
        <v>33</v>
      </c>
      <c r="C57" s="31" t="s">
        <v>24</v>
      </c>
      <c r="D57" s="34" t="s">
        <v>70</v>
      </c>
      <c r="E57" s="20"/>
    </row>
    <row r="58" spans="1:5" x14ac:dyDescent="0.25">
      <c r="A58" s="67">
        <v>26</v>
      </c>
      <c r="B58" s="27"/>
      <c r="C58" s="81"/>
      <c r="D58" s="35">
        <v>0</v>
      </c>
      <c r="E58" s="53">
        <v>0</v>
      </c>
    </row>
    <row r="59" spans="1:5" x14ac:dyDescent="0.25">
      <c r="A59" s="67">
        <v>27</v>
      </c>
      <c r="B59" s="27"/>
      <c r="C59" s="81"/>
      <c r="D59" s="35">
        <v>0</v>
      </c>
      <c r="E59" s="53">
        <v>0</v>
      </c>
    </row>
    <row r="60" spans="1:5" x14ac:dyDescent="0.25">
      <c r="A60" s="67">
        <v>28</v>
      </c>
      <c r="B60" s="27"/>
      <c r="C60" s="81"/>
      <c r="D60" s="35">
        <v>0</v>
      </c>
      <c r="E60" s="53">
        <v>0</v>
      </c>
    </row>
    <row r="61" spans="1:5" x14ac:dyDescent="0.25">
      <c r="A61" s="67">
        <v>29</v>
      </c>
      <c r="B61" s="27"/>
      <c r="C61" s="81"/>
      <c r="D61" s="35">
        <v>0</v>
      </c>
      <c r="E61" s="53">
        <v>0</v>
      </c>
    </row>
    <row r="62" spans="1:5" x14ac:dyDescent="0.25">
      <c r="A62" s="67">
        <v>30</v>
      </c>
      <c r="B62" s="27"/>
      <c r="C62" s="81"/>
      <c r="D62" s="35">
        <v>0</v>
      </c>
      <c r="E62" s="53">
        <v>0</v>
      </c>
    </row>
    <row r="63" spans="1:5" x14ac:dyDescent="0.25">
      <c r="A63" s="67">
        <v>31</v>
      </c>
      <c r="B63" s="33"/>
      <c r="C63" s="81"/>
      <c r="D63" s="35">
        <v>0</v>
      </c>
      <c r="E63" s="53">
        <v>0</v>
      </c>
    </row>
    <row r="64" spans="1:5" x14ac:dyDescent="0.25">
      <c r="A64" s="67">
        <v>32</v>
      </c>
      <c r="B64" s="33"/>
      <c r="C64" s="81"/>
      <c r="D64" s="35">
        <v>0</v>
      </c>
      <c r="E64" s="53">
        <v>0</v>
      </c>
    </row>
    <row r="65" spans="1:7" ht="121.5" customHeight="1" x14ac:dyDescent="0.25">
      <c r="A65" s="67">
        <v>33</v>
      </c>
      <c r="B65" s="58" t="s">
        <v>72</v>
      </c>
      <c r="C65" s="31" t="s">
        <v>24</v>
      </c>
      <c r="D65" s="34" t="s">
        <v>70</v>
      </c>
      <c r="E65" s="20"/>
      <c r="F65" s="25"/>
      <c r="G65" s="25"/>
    </row>
    <row r="66" spans="1:7" x14ac:dyDescent="0.25">
      <c r="A66" s="67">
        <v>34</v>
      </c>
      <c r="B66" s="10"/>
      <c r="C66" s="81"/>
      <c r="D66" s="35">
        <v>0</v>
      </c>
      <c r="E66" s="54">
        <v>0</v>
      </c>
      <c r="F66" s="25"/>
      <c r="G66" s="25"/>
    </row>
    <row r="67" spans="1:7" x14ac:dyDescent="0.25">
      <c r="A67" s="67">
        <v>35</v>
      </c>
      <c r="B67" s="80"/>
      <c r="C67" s="81"/>
      <c r="D67" s="35">
        <v>0</v>
      </c>
      <c r="E67" s="54">
        <v>0</v>
      </c>
      <c r="F67" s="25"/>
      <c r="G67" s="25"/>
    </row>
    <row r="68" spans="1:7" x14ac:dyDescent="0.25">
      <c r="A68" s="67">
        <v>36</v>
      </c>
      <c r="B68" s="80"/>
      <c r="C68" s="81"/>
      <c r="D68" s="35">
        <v>0</v>
      </c>
      <c r="E68" s="54">
        <v>0</v>
      </c>
      <c r="F68" s="25"/>
      <c r="G68" s="25"/>
    </row>
    <row r="69" spans="1:7" x14ac:dyDescent="0.25">
      <c r="A69" s="67">
        <v>37</v>
      </c>
      <c r="B69" s="80"/>
      <c r="C69" s="81"/>
      <c r="D69" s="35">
        <v>0</v>
      </c>
      <c r="E69" s="54">
        <v>0</v>
      </c>
      <c r="F69" s="25"/>
      <c r="G69" s="25"/>
    </row>
    <row r="70" spans="1:7" x14ac:dyDescent="0.25">
      <c r="A70" s="67">
        <v>38</v>
      </c>
      <c r="B70" s="80"/>
      <c r="C70" s="81"/>
      <c r="D70" s="35">
        <v>0</v>
      </c>
      <c r="E70" s="54">
        <v>0</v>
      </c>
      <c r="F70" s="25"/>
      <c r="G70" s="25"/>
    </row>
    <row r="71" spans="1:7" x14ac:dyDescent="0.25">
      <c r="A71" s="67">
        <v>39</v>
      </c>
      <c r="B71" s="80"/>
      <c r="C71" s="81"/>
      <c r="D71" s="35">
        <v>0</v>
      </c>
      <c r="E71" s="54">
        <v>0</v>
      </c>
      <c r="F71" s="25"/>
      <c r="G71" s="25"/>
    </row>
    <row r="72" spans="1:7" x14ac:dyDescent="0.25">
      <c r="A72" s="67">
        <v>40</v>
      </c>
      <c r="B72" s="80"/>
      <c r="C72" s="81"/>
      <c r="D72" s="35">
        <v>0</v>
      </c>
      <c r="E72" s="54">
        <v>0</v>
      </c>
      <c r="F72" s="25"/>
      <c r="G72" s="25"/>
    </row>
    <row r="73" spans="1:7" x14ac:dyDescent="0.25">
      <c r="A73" s="67">
        <v>41</v>
      </c>
      <c r="B73" s="80"/>
      <c r="C73" s="81"/>
      <c r="D73" s="35">
        <v>0</v>
      </c>
      <c r="E73" s="54">
        <v>0</v>
      </c>
      <c r="F73" s="25"/>
      <c r="G73" s="25"/>
    </row>
    <row r="74" spans="1:7" x14ac:dyDescent="0.25">
      <c r="A74" s="67">
        <v>42</v>
      </c>
      <c r="B74" s="80"/>
      <c r="C74" s="81"/>
      <c r="D74" s="35">
        <v>0</v>
      </c>
      <c r="E74" s="54">
        <v>0</v>
      </c>
      <c r="F74" s="25"/>
      <c r="G74" s="25"/>
    </row>
    <row r="75" spans="1:7" x14ac:dyDescent="0.25">
      <c r="A75" s="67">
        <v>43</v>
      </c>
      <c r="B75" s="80"/>
      <c r="C75" s="81"/>
      <c r="D75" s="35">
        <v>0</v>
      </c>
      <c r="E75" s="54">
        <v>0</v>
      </c>
      <c r="F75" s="25"/>
      <c r="G75" s="25"/>
    </row>
    <row r="76" spans="1:7" x14ac:dyDescent="0.25">
      <c r="A76" s="67">
        <v>44</v>
      </c>
      <c r="B76" s="80"/>
      <c r="C76" s="81"/>
      <c r="D76" s="35">
        <v>0</v>
      </c>
      <c r="E76" s="54">
        <v>0</v>
      </c>
      <c r="F76" s="25"/>
      <c r="G76" s="25"/>
    </row>
    <row r="77" spans="1:7" x14ac:dyDescent="0.25">
      <c r="A77" s="67">
        <v>45</v>
      </c>
      <c r="B77" s="80"/>
      <c r="C77" s="81"/>
      <c r="D77" s="35">
        <v>0</v>
      </c>
      <c r="E77" s="54">
        <v>0</v>
      </c>
      <c r="F77" s="25"/>
      <c r="G77" s="25"/>
    </row>
    <row r="78" spans="1:7" x14ac:dyDescent="0.25">
      <c r="A78" s="67">
        <v>46</v>
      </c>
      <c r="B78" s="80"/>
      <c r="C78" s="81"/>
      <c r="D78" s="35">
        <v>0</v>
      </c>
      <c r="E78" s="54">
        <v>0</v>
      </c>
      <c r="F78" s="25"/>
      <c r="G78" s="25"/>
    </row>
    <row r="79" spans="1:7" ht="27.75" x14ac:dyDescent="0.25">
      <c r="A79" s="67">
        <v>47</v>
      </c>
      <c r="B79" s="58" t="s">
        <v>59</v>
      </c>
      <c r="C79" s="31" t="s">
        <v>24</v>
      </c>
      <c r="D79" s="58"/>
      <c r="E79" s="58"/>
      <c r="F79" s="25"/>
      <c r="G79" s="25"/>
    </row>
    <row r="80" spans="1:7" x14ac:dyDescent="0.25">
      <c r="A80" s="67">
        <v>48</v>
      </c>
      <c r="B80" s="80"/>
      <c r="C80" s="81"/>
      <c r="D80" s="58"/>
      <c r="E80" s="54">
        <v>0</v>
      </c>
      <c r="F80" s="25"/>
      <c r="G80" s="25"/>
    </row>
    <row r="81" spans="1:7" x14ac:dyDescent="0.25">
      <c r="A81" s="67">
        <v>49</v>
      </c>
      <c r="B81" s="80"/>
      <c r="C81" s="81"/>
      <c r="D81" s="58"/>
      <c r="E81" s="54">
        <v>0</v>
      </c>
      <c r="F81" s="25"/>
      <c r="G81" s="25"/>
    </row>
    <row r="82" spans="1:7" x14ac:dyDescent="0.25">
      <c r="A82" s="67">
        <v>50</v>
      </c>
      <c r="B82" s="80"/>
      <c r="C82" s="81"/>
      <c r="D82" s="58"/>
      <c r="E82" s="54">
        <v>0</v>
      </c>
      <c r="F82" s="25"/>
      <c r="G82" s="25"/>
    </row>
    <row r="83" spans="1:7" x14ac:dyDescent="0.25">
      <c r="A83" s="67">
        <v>51</v>
      </c>
      <c r="B83" s="80"/>
      <c r="C83" s="81"/>
      <c r="D83" s="58"/>
      <c r="E83" s="54">
        <v>0</v>
      </c>
      <c r="F83" s="25"/>
      <c r="G83" s="25"/>
    </row>
    <row r="84" spans="1:7" x14ac:dyDescent="0.25">
      <c r="A84" s="67">
        <v>52</v>
      </c>
      <c r="B84" s="80"/>
      <c r="C84" s="81"/>
      <c r="D84" s="58"/>
      <c r="E84" s="54">
        <v>0</v>
      </c>
      <c r="F84" s="25"/>
      <c r="G84" s="25"/>
    </row>
    <row r="85" spans="1:7" x14ac:dyDescent="0.25">
      <c r="A85" s="67">
        <v>53</v>
      </c>
      <c r="B85" s="80"/>
      <c r="C85" s="81"/>
      <c r="D85" s="58"/>
      <c r="E85" s="54">
        <v>0</v>
      </c>
      <c r="F85" s="25"/>
      <c r="G85" s="25"/>
    </row>
    <row r="86" spans="1:7" ht="50.25" customHeight="1" x14ac:dyDescent="0.25">
      <c r="A86" s="67">
        <v>54</v>
      </c>
      <c r="B86" s="58" t="s">
        <v>64</v>
      </c>
      <c r="C86" s="31" t="s">
        <v>24</v>
      </c>
      <c r="D86" s="34" t="s">
        <v>70</v>
      </c>
      <c r="E86" s="58"/>
      <c r="F86" s="25"/>
      <c r="G86" s="25"/>
    </row>
    <row r="87" spans="1:7" x14ac:dyDescent="0.25">
      <c r="A87" s="67">
        <v>55</v>
      </c>
      <c r="B87" s="80"/>
      <c r="C87" s="81"/>
      <c r="D87" s="35"/>
      <c r="E87" s="54">
        <v>0</v>
      </c>
      <c r="F87" s="25"/>
      <c r="G87" s="25"/>
    </row>
    <row r="88" spans="1:7" x14ac:dyDescent="0.25">
      <c r="A88" s="67">
        <v>56</v>
      </c>
      <c r="B88" s="80"/>
      <c r="C88" s="81"/>
      <c r="D88" s="35"/>
      <c r="E88" s="54">
        <v>0</v>
      </c>
      <c r="F88" s="25"/>
      <c r="G88" s="25"/>
    </row>
    <row r="89" spans="1:7" x14ac:dyDescent="0.25">
      <c r="A89" s="67">
        <v>57</v>
      </c>
      <c r="B89" s="80"/>
      <c r="C89" s="81"/>
      <c r="D89" s="35"/>
      <c r="E89" s="54">
        <v>0</v>
      </c>
      <c r="F89" s="25"/>
      <c r="G89" s="25"/>
    </row>
    <row r="90" spans="1:7" x14ac:dyDescent="0.25">
      <c r="A90" s="67">
        <v>58</v>
      </c>
      <c r="B90" s="10"/>
      <c r="C90" s="81" t="s">
        <v>71</v>
      </c>
      <c r="D90" s="35"/>
      <c r="E90" s="54">
        <v>0</v>
      </c>
      <c r="F90" s="25"/>
      <c r="G90" s="25"/>
    </row>
    <row r="91" spans="1:7" x14ac:dyDescent="0.25">
      <c r="A91" s="67">
        <v>59</v>
      </c>
      <c r="B91" s="10"/>
      <c r="C91" s="81"/>
      <c r="D91" s="35"/>
      <c r="E91" s="54">
        <v>0</v>
      </c>
    </row>
    <row r="92" spans="1:7" x14ac:dyDescent="0.25">
      <c r="A92" s="67">
        <v>60</v>
      </c>
      <c r="B92" s="10"/>
      <c r="C92" s="81"/>
      <c r="D92" s="35"/>
      <c r="E92" s="54">
        <v>0</v>
      </c>
    </row>
    <row r="93" spans="1:7" x14ac:dyDescent="0.25">
      <c r="A93" s="67">
        <v>61</v>
      </c>
      <c r="B93" s="26"/>
      <c r="C93" s="81"/>
      <c r="D93" s="35"/>
      <c r="E93" s="54">
        <v>0</v>
      </c>
    </row>
    <row r="94" spans="1:7" x14ac:dyDescent="0.25">
      <c r="A94" s="67">
        <v>62</v>
      </c>
      <c r="B94" s="26"/>
      <c r="C94" s="81"/>
      <c r="D94" s="35"/>
      <c r="E94" s="54">
        <v>0</v>
      </c>
    </row>
    <row r="95" spans="1:7" x14ac:dyDescent="0.25">
      <c r="A95" s="67">
        <v>63</v>
      </c>
      <c r="B95" s="26"/>
      <c r="C95" s="81"/>
      <c r="D95" s="35"/>
      <c r="E95" s="54">
        <v>0</v>
      </c>
    </row>
    <row r="96" spans="1:7" x14ac:dyDescent="0.25">
      <c r="A96" s="67">
        <v>64</v>
      </c>
      <c r="B96" s="30" t="s">
        <v>62</v>
      </c>
      <c r="C96" s="30"/>
      <c r="D96" s="32"/>
      <c r="E96" s="54">
        <v>0</v>
      </c>
    </row>
    <row r="97" spans="1:10" x14ac:dyDescent="0.25">
      <c r="A97" s="68"/>
      <c r="B97" s="140" t="s">
        <v>16</v>
      </c>
      <c r="C97" s="141"/>
      <c r="D97" s="20"/>
      <c r="E97" s="20">
        <f>ROUND(SUM(F34:F96),2)</f>
        <v>0</v>
      </c>
    </row>
    <row r="99" spans="1:10" ht="24.95" customHeight="1" x14ac:dyDescent="0.25">
      <c r="A99" s="89" t="s">
        <v>35</v>
      </c>
      <c r="B99" s="89"/>
      <c r="C99" s="89"/>
      <c r="D99" s="89"/>
      <c r="E99" s="89"/>
      <c r="F99" s="89"/>
      <c r="G99" s="89"/>
      <c r="H99" s="89"/>
      <c r="I99" s="90"/>
      <c r="J99" s="25"/>
    </row>
    <row r="100" spans="1:10" ht="32.25" customHeight="1" x14ac:dyDescent="0.2">
      <c r="A100" s="125" t="s">
        <v>36</v>
      </c>
      <c r="B100" s="125"/>
      <c r="C100" s="125"/>
      <c r="D100" s="125"/>
      <c r="E100" s="125"/>
      <c r="F100" s="125"/>
      <c r="G100" s="125"/>
      <c r="H100" s="125"/>
      <c r="I100" s="125"/>
    </row>
    <row r="101" spans="1:10" ht="18.75" x14ac:dyDescent="0.3">
      <c r="A101" s="47" t="s">
        <v>20</v>
      </c>
      <c r="B101" s="47" t="s">
        <v>37</v>
      </c>
      <c r="C101" s="47" t="s">
        <v>25</v>
      </c>
      <c r="D101" s="97" t="s">
        <v>38</v>
      </c>
      <c r="E101" s="98"/>
      <c r="F101" s="98"/>
      <c r="G101" s="98"/>
      <c r="H101" s="98"/>
      <c r="I101" s="99"/>
    </row>
    <row r="102" spans="1:10" ht="15.6" customHeight="1" x14ac:dyDescent="0.25">
      <c r="A102" s="146">
        <v>1</v>
      </c>
      <c r="B102" s="148"/>
      <c r="C102" s="150" t="s">
        <v>39</v>
      </c>
      <c r="D102" s="94" t="s">
        <v>40</v>
      </c>
      <c r="E102" s="95"/>
      <c r="F102" s="95"/>
      <c r="G102" s="95"/>
      <c r="H102" s="95"/>
      <c r="I102" s="96"/>
    </row>
    <row r="103" spans="1:10" ht="19.5" customHeight="1" x14ac:dyDescent="0.25">
      <c r="A103" s="147"/>
      <c r="B103" s="149"/>
      <c r="C103" s="151"/>
      <c r="D103" s="100" t="s">
        <v>41</v>
      </c>
      <c r="E103" s="101"/>
      <c r="F103" s="101"/>
      <c r="G103" s="101"/>
      <c r="H103" s="101"/>
      <c r="I103" s="102"/>
    </row>
    <row r="104" spans="1:10" x14ac:dyDescent="0.25">
      <c r="A104" s="72">
        <v>2</v>
      </c>
      <c r="B104" s="48"/>
      <c r="C104" s="49"/>
      <c r="D104" s="100"/>
      <c r="E104" s="101"/>
      <c r="F104" s="101"/>
      <c r="G104" s="101"/>
      <c r="H104" s="101"/>
      <c r="I104" s="102"/>
    </row>
    <row r="105" spans="1:10" x14ac:dyDescent="0.25">
      <c r="A105" s="72">
        <v>3</v>
      </c>
      <c r="B105" s="48"/>
      <c r="C105" s="49"/>
      <c r="D105" s="100"/>
      <c r="E105" s="101"/>
      <c r="F105" s="101"/>
      <c r="G105" s="101"/>
      <c r="H105" s="101"/>
      <c r="I105" s="102"/>
    </row>
    <row r="106" spans="1:10" x14ac:dyDescent="0.25">
      <c r="A106" s="72">
        <v>4</v>
      </c>
      <c r="B106" s="48"/>
      <c r="C106" s="49"/>
      <c r="D106" s="100"/>
      <c r="E106" s="101"/>
      <c r="F106" s="101"/>
      <c r="G106" s="101"/>
      <c r="H106" s="101"/>
      <c r="I106" s="102"/>
    </row>
    <row r="107" spans="1:10" x14ac:dyDescent="0.25">
      <c r="A107" s="72">
        <v>5</v>
      </c>
      <c r="B107" s="48"/>
      <c r="C107" s="49"/>
      <c r="D107" s="100"/>
      <c r="E107" s="101"/>
      <c r="F107" s="101"/>
      <c r="G107" s="101"/>
      <c r="H107" s="101"/>
      <c r="I107" s="102"/>
    </row>
    <row r="108" spans="1:10" x14ac:dyDescent="0.25">
      <c r="A108" s="72">
        <v>6</v>
      </c>
      <c r="B108" s="48"/>
      <c r="C108" s="49"/>
      <c r="D108" s="100"/>
      <c r="E108" s="101"/>
      <c r="F108" s="101"/>
      <c r="G108" s="101"/>
      <c r="H108" s="101"/>
      <c r="I108" s="102"/>
    </row>
    <row r="109" spans="1:10" x14ac:dyDescent="0.25">
      <c r="A109" s="72">
        <v>7</v>
      </c>
      <c r="B109" s="48"/>
      <c r="C109" s="49"/>
      <c r="D109" s="100"/>
      <c r="E109" s="101"/>
      <c r="F109" s="101"/>
      <c r="G109" s="101"/>
      <c r="H109" s="101"/>
      <c r="I109" s="102"/>
    </row>
    <row r="110" spans="1:10" x14ac:dyDescent="0.25">
      <c r="A110" s="72">
        <v>8</v>
      </c>
      <c r="B110" s="48"/>
      <c r="C110" s="49"/>
      <c r="D110" s="100"/>
      <c r="E110" s="101"/>
      <c r="F110" s="101"/>
      <c r="G110" s="101"/>
      <c r="H110" s="101"/>
      <c r="I110" s="102"/>
    </row>
    <row r="111" spans="1:10" x14ac:dyDescent="0.25">
      <c r="A111" s="73">
        <v>9</v>
      </c>
      <c r="B111" s="48"/>
      <c r="C111" s="49"/>
      <c r="D111" s="100"/>
      <c r="E111" s="101"/>
      <c r="F111" s="101"/>
      <c r="G111" s="101"/>
      <c r="H111" s="101"/>
      <c r="I111" s="102"/>
    </row>
    <row r="112" spans="1:10" x14ac:dyDescent="0.25">
      <c r="A112" s="73">
        <v>10</v>
      </c>
      <c r="B112" s="48"/>
      <c r="C112" s="49"/>
      <c r="D112" s="100"/>
      <c r="E112" s="101"/>
      <c r="F112" s="101"/>
      <c r="G112" s="101"/>
      <c r="H112" s="101"/>
      <c r="I112" s="102"/>
    </row>
    <row r="113" spans="1:10" ht="93.6" customHeight="1" x14ac:dyDescent="0.25">
      <c r="A113" s="91" t="s">
        <v>54</v>
      </c>
      <c r="B113" s="92"/>
      <c r="C113" s="92"/>
      <c r="D113" s="92"/>
      <c r="E113" s="92"/>
      <c r="F113" s="92"/>
      <c r="G113" s="92"/>
      <c r="H113" s="92"/>
      <c r="I113" s="93"/>
    </row>
    <row r="115" spans="1:10" ht="57.75" customHeight="1" x14ac:dyDescent="0.25">
      <c r="A115" s="126" t="s">
        <v>65</v>
      </c>
      <c r="B115" s="127"/>
      <c r="C115" s="127"/>
      <c r="D115" s="127"/>
      <c r="E115" s="127"/>
      <c r="F115" s="127"/>
      <c r="G115" s="127"/>
      <c r="H115" s="127"/>
      <c r="I115" s="128"/>
    </row>
    <row r="117" spans="1:10" ht="53.1" customHeight="1" x14ac:dyDescent="0.25">
      <c r="A117" s="126" t="s">
        <v>61</v>
      </c>
      <c r="B117" s="127"/>
      <c r="C117" s="127"/>
      <c r="D117" s="127"/>
      <c r="E117" s="127"/>
      <c r="F117" s="127"/>
      <c r="G117" s="127"/>
      <c r="H117" s="127"/>
      <c r="I117" s="128"/>
    </row>
    <row r="119" spans="1:10" ht="18.75" x14ac:dyDescent="0.25">
      <c r="A119" s="69" t="s">
        <v>17</v>
      </c>
      <c r="J119" s="25"/>
    </row>
    <row r="120" spans="1:10" x14ac:dyDescent="0.25">
      <c r="A120" s="74"/>
      <c r="B120" s="142" t="s">
        <v>25</v>
      </c>
      <c r="C120" s="83"/>
      <c r="D120" s="143"/>
      <c r="E120" s="133" t="s">
        <v>57</v>
      </c>
      <c r="F120" s="134"/>
      <c r="G120" s="134"/>
      <c r="H120" s="135"/>
      <c r="I120" s="44" t="s">
        <v>53</v>
      </c>
    </row>
    <row r="121" spans="1:10" ht="31.5" x14ac:dyDescent="0.25">
      <c r="A121" s="75" t="s">
        <v>20</v>
      </c>
      <c r="B121" s="142"/>
      <c r="C121" s="83"/>
      <c r="D121" s="143"/>
      <c r="E121" s="57">
        <v>2025</v>
      </c>
      <c r="F121" s="57">
        <v>2026</v>
      </c>
      <c r="G121" s="57">
        <v>2027</v>
      </c>
      <c r="H121" s="45">
        <v>2028</v>
      </c>
      <c r="I121" s="45" t="s">
        <v>58</v>
      </c>
    </row>
    <row r="122" spans="1:10" ht="30" x14ac:dyDescent="0.25">
      <c r="A122" s="66">
        <v>1</v>
      </c>
      <c r="B122" s="28" t="s">
        <v>32</v>
      </c>
      <c r="C122" s="31" t="s">
        <v>24</v>
      </c>
      <c r="D122" s="12"/>
      <c r="E122" s="12"/>
      <c r="F122" s="12"/>
      <c r="G122" s="12"/>
      <c r="H122" s="12"/>
      <c r="I122" s="12"/>
    </row>
    <row r="123" spans="1:10" x14ac:dyDescent="0.25">
      <c r="A123" s="67">
        <v>2</v>
      </c>
      <c r="B123" s="33"/>
      <c r="C123" s="81"/>
      <c r="D123" s="12"/>
      <c r="E123" s="15">
        <v>0</v>
      </c>
      <c r="F123" s="15">
        <v>0</v>
      </c>
      <c r="G123" s="15">
        <v>0</v>
      </c>
      <c r="H123" s="15">
        <v>0</v>
      </c>
      <c r="I123" s="20">
        <f t="shared" ref="I123:I145" si="0">SUM(E123:H123)</f>
        <v>0</v>
      </c>
    </row>
    <row r="124" spans="1:10" x14ac:dyDescent="0.25">
      <c r="A124" s="67">
        <v>3</v>
      </c>
      <c r="B124" s="33"/>
      <c r="C124" s="81"/>
      <c r="D124" s="12"/>
      <c r="E124" s="15">
        <v>0</v>
      </c>
      <c r="F124" s="15">
        <v>0</v>
      </c>
      <c r="G124" s="15">
        <v>0</v>
      </c>
      <c r="H124" s="15">
        <v>0</v>
      </c>
      <c r="I124" s="20">
        <f t="shared" si="0"/>
        <v>0</v>
      </c>
    </row>
    <row r="125" spans="1:10" x14ac:dyDescent="0.25">
      <c r="A125" s="67">
        <v>4</v>
      </c>
      <c r="B125" s="33"/>
      <c r="C125" s="81"/>
      <c r="D125" s="12"/>
      <c r="E125" s="15">
        <v>0</v>
      </c>
      <c r="F125" s="15">
        <v>0</v>
      </c>
      <c r="G125" s="15">
        <v>0</v>
      </c>
      <c r="H125" s="15">
        <v>0</v>
      </c>
      <c r="I125" s="20">
        <f t="shared" si="0"/>
        <v>0</v>
      </c>
    </row>
    <row r="126" spans="1:10" x14ac:dyDescent="0.25">
      <c r="A126" s="67">
        <v>5</v>
      </c>
      <c r="B126" s="33"/>
      <c r="C126" s="81"/>
      <c r="D126" s="12"/>
      <c r="E126" s="15">
        <v>0</v>
      </c>
      <c r="F126" s="15">
        <v>0</v>
      </c>
      <c r="G126" s="15">
        <v>0</v>
      </c>
      <c r="H126" s="15">
        <v>0</v>
      </c>
      <c r="I126" s="20">
        <f t="shared" si="0"/>
        <v>0</v>
      </c>
    </row>
    <row r="127" spans="1:10" x14ac:dyDescent="0.25">
      <c r="A127" s="67">
        <v>6</v>
      </c>
      <c r="B127" s="33"/>
      <c r="C127" s="81"/>
      <c r="D127" s="12"/>
      <c r="E127" s="15">
        <v>0</v>
      </c>
      <c r="F127" s="15">
        <v>0</v>
      </c>
      <c r="G127" s="15">
        <v>0</v>
      </c>
      <c r="H127" s="15">
        <v>0</v>
      </c>
      <c r="I127" s="20">
        <f t="shared" si="0"/>
        <v>0</v>
      </c>
    </row>
    <row r="128" spans="1:10" x14ac:dyDescent="0.25">
      <c r="A128" s="67">
        <v>7</v>
      </c>
      <c r="B128" s="33"/>
      <c r="C128" s="81"/>
      <c r="D128" s="12"/>
      <c r="E128" s="15">
        <v>0</v>
      </c>
      <c r="F128" s="15">
        <v>0</v>
      </c>
      <c r="G128" s="15">
        <v>0</v>
      </c>
      <c r="H128" s="15">
        <v>0</v>
      </c>
      <c r="I128" s="20">
        <f t="shared" si="0"/>
        <v>0</v>
      </c>
    </row>
    <row r="129" spans="1:9" x14ac:dyDescent="0.25">
      <c r="A129" s="67">
        <v>8</v>
      </c>
      <c r="B129" s="33"/>
      <c r="C129" s="81"/>
      <c r="D129" s="12"/>
      <c r="E129" s="15">
        <v>0</v>
      </c>
      <c r="F129" s="15">
        <v>0</v>
      </c>
      <c r="G129" s="15">
        <v>0</v>
      </c>
      <c r="H129" s="15">
        <v>0</v>
      </c>
      <c r="I129" s="20">
        <f t="shared" si="0"/>
        <v>0</v>
      </c>
    </row>
    <row r="130" spans="1:9" x14ac:dyDescent="0.25">
      <c r="A130" s="67">
        <v>9</v>
      </c>
      <c r="B130" s="33"/>
      <c r="C130" s="81"/>
      <c r="D130" s="12"/>
      <c r="E130" s="15">
        <v>0</v>
      </c>
      <c r="F130" s="15">
        <v>0</v>
      </c>
      <c r="G130" s="15">
        <v>0</v>
      </c>
      <c r="H130" s="15">
        <v>0</v>
      </c>
      <c r="I130" s="20">
        <f t="shared" si="0"/>
        <v>0</v>
      </c>
    </row>
    <row r="131" spans="1:9" x14ac:dyDescent="0.25">
      <c r="A131" s="67">
        <v>10</v>
      </c>
      <c r="B131" s="33"/>
      <c r="C131" s="81"/>
      <c r="D131" s="12"/>
      <c r="E131" s="15">
        <v>0</v>
      </c>
      <c r="F131" s="15">
        <v>0</v>
      </c>
      <c r="G131" s="15">
        <v>0</v>
      </c>
      <c r="H131" s="15">
        <v>0</v>
      </c>
      <c r="I131" s="20">
        <f t="shared" si="0"/>
        <v>0</v>
      </c>
    </row>
    <row r="132" spans="1:9" x14ac:dyDescent="0.25">
      <c r="A132" s="67">
        <v>11</v>
      </c>
      <c r="B132" s="33"/>
      <c r="C132" s="81"/>
      <c r="D132" s="12"/>
      <c r="E132" s="15">
        <v>0</v>
      </c>
      <c r="F132" s="15">
        <v>0</v>
      </c>
      <c r="G132" s="15">
        <v>0</v>
      </c>
      <c r="H132" s="15">
        <v>0</v>
      </c>
      <c r="I132" s="20">
        <f t="shared" si="0"/>
        <v>0</v>
      </c>
    </row>
    <row r="133" spans="1:9" x14ac:dyDescent="0.25">
      <c r="A133" s="67">
        <v>12</v>
      </c>
      <c r="B133" s="33"/>
      <c r="C133" s="81"/>
      <c r="D133" s="12"/>
      <c r="E133" s="15">
        <v>0</v>
      </c>
      <c r="F133" s="15">
        <v>0</v>
      </c>
      <c r="G133" s="15">
        <v>0</v>
      </c>
      <c r="H133" s="15">
        <v>0</v>
      </c>
      <c r="I133" s="20">
        <f t="shared" si="0"/>
        <v>0</v>
      </c>
    </row>
    <row r="134" spans="1:9" x14ac:dyDescent="0.25">
      <c r="A134" s="67">
        <v>13</v>
      </c>
      <c r="B134" s="33"/>
      <c r="C134" s="81"/>
      <c r="D134" s="12"/>
      <c r="E134" s="15">
        <v>0</v>
      </c>
      <c r="F134" s="15">
        <v>0</v>
      </c>
      <c r="G134" s="15">
        <v>0</v>
      </c>
      <c r="H134" s="15">
        <v>0</v>
      </c>
      <c r="I134" s="20">
        <f t="shared" si="0"/>
        <v>0</v>
      </c>
    </row>
    <row r="135" spans="1:9" x14ac:dyDescent="0.25">
      <c r="A135" s="67">
        <v>14</v>
      </c>
      <c r="B135" s="33"/>
      <c r="C135" s="81"/>
      <c r="D135" s="12"/>
      <c r="E135" s="15">
        <v>0</v>
      </c>
      <c r="F135" s="15">
        <v>0</v>
      </c>
      <c r="G135" s="15">
        <v>0</v>
      </c>
      <c r="H135" s="15">
        <v>0</v>
      </c>
      <c r="I135" s="20">
        <f t="shared" si="0"/>
        <v>0</v>
      </c>
    </row>
    <row r="136" spans="1:9" x14ac:dyDescent="0.25">
      <c r="A136" s="67">
        <v>15</v>
      </c>
      <c r="B136" s="33"/>
      <c r="C136" s="81"/>
      <c r="D136" s="12"/>
      <c r="E136" s="15">
        <v>0</v>
      </c>
      <c r="F136" s="15">
        <v>0</v>
      </c>
      <c r="G136" s="15">
        <v>0</v>
      </c>
      <c r="H136" s="15">
        <v>0</v>
      </c>
      <c r="I136" s="20">
        <f t="shared" si="0"/>
        <v>0</v>
      </c>
    </row>
    <row r="137" spans="1:9" x14ac:dyDescent="0.25">
      <c r="A137" s="67">
        <v>16</v>
      </c>
      <c r="B137" s="36"/>
      <c r="C137" s="36"/>
      <c r="D137" s="12"/>
      <c r="E137" s="15">
        <v>0</v>
      </c>
      <c r="F137" s="15">
        <v>0</v>
      </c>
      <c r="G137" s="15">
        <v>0</v>
      </c>
      <c r="H137" s="15">
        <v>0</v>
      </c>
      <c r="I137" s="20">
        <f t="shared" si="0"/>
        <v>0</v>
      </c>
    </row>
    <row r="138" spans="1:9" x14ac:dyDescent="0.25">
      <c r="A138" s="67">
        <v>17</v>
      </c>
      <c r="B138" s="37"/>
      <c r="C138" s="37"/>
      <c r="D138" s="12"/>
      <c r="E138" s="15">
        <v>0</v>
      </c>
      <c r="F138" s="15">
        <v>0</v>
      </c>
      <c r="G138" s="15">
        <v>0</v>
      </c>
      <c r="H138" s="15">
        <v>0</v>
      </c>
      <c r="I138" s="20">
        <f t="shared" si="0"/>
        <v>0</v>
      </c>
    </row>
    <row r="139" spans="1:9" x14ac:dyDescent="0.25">
      <c r="A139" s="67">
        <v>18</v>
      </c>
      <c r="B139" s="37"/>
      <c r="C139" s="37"/>
      <c r="D139" s="12"/>
      <c r="E139" s="15">
        <v>0</v>
      </c>
      <c r="F139" s="15">
        <v>0</v>
      </c>
      <c r="G139" s="15">
        <v>0</v>
      </c>
      <c r="H139" s="15">
        <v>0</v>
      </c>
      <c r="I139" s="20">
        <f t="shared" si="0"/>
        <v>0</v>
      </c>
    </row>
    <row r="140" spans="1:9" x14ac:dyDescent="0.25">
      <c r="A140" s="67">
        <v>19</v>
      </c>
      <c r="B140" s="37"/>
      <c r="C140" s="37"/>
      <c r="D140" s="12"/>
      <c r="E140" s="15">
        <v>0</v>
      </c>
      <c r="F140" s="15">
        <v>0</v>
      </c>
      <c r="G140" s="15">
        <v>0</v>
      </c>
      <c r="H140" s="15">
        <v>0</v>
      </c>
      <c r="I140" s="20">
        <f t="shared" si="0"/>
        <v>0</v>
      </c>
    </row>
    <row r="141" spans="1:9" x14ac:dyDescent="0.25">
      <c r="A141" s="67">
        <v>20</v>
      </c>
      <c r="B141" s="37"/>
      <c r="C141" s="37"/>
      <c r="D141" s="12"/>
      <c r="E141" s="15">
        <v>0</v>
      </c>
      <c r="F141" s="15">
        <v>0</v>
      </c>
      <c r="G141" s="15">
        <v>0</v>
      </c>
      <c r="H141" s="15">
        <v>0</v>
      </c>
      <c r="I141" s="20">
        <f t="shared" si="0"/>
        <v>0</v>
      </c>
    </row>
    <row r="142" spans="1:9" x14ac:dyDescent="0.25">
      <c r="A142" s="67">
        <v>21</v>
      </c>
      <c r="B142" s="37"/>
      <c r="C142" s="37"/>
      <c r="D142" s="12"/>
      <c r="E142" s="15">
        <v>0</v>
      </c>
      <c r="F142" s="15">
        <v>0</v>
      </c>
      <c r="G142" s="15">
        <v>0</v>
      </c>
      <c r="H142" s="15">
        <v>0</v>
      </c>
      <c r="I142" s="20">
        <f t="shared" si="0"/>
        <v>0</v>
      </c>
    </row>
    <row r="143" spans="1:9" x14ac:dyDescent="0.25">
      <c r="A143" s="67">
        <v>22</v>
      </c>
      <c r="B143" s="37"/>
      <c r="C143" s="37"/>
      <c r="D143" s="12"/>
      <c r="E143" s="15">
        <v>0</v>
      </c>
      <c r="F143" s="15">
        <v>0</v>
      </c>
      <c r="G143" s="15">
        <v>0</v>
      </c>
      <c r="H143" s="15">
        <v>0</v>
      </c>
      <c r="I143" s="20">
        <f t="shared" si="0"/>
        <v>0</v>
      </c>
    </row>
    <row r="144" spans="1:9" x14ac:dyDescent="0.25">
      <c r="A144" s="67">
        <v>23</v>
      </c>
      <c r="B144" s="37"/>
      <c r="C144" s="37"/>
      <c r="D144" s="12"/>
      <c r="E144" s="15">
        <v>0</v>
      </c>
      <c r="F144" s="15">
        <v>0</v>
      </c>
      <c r="G144" s="15">
        <v>0</v>
      </c>
      <c r="H144" s="15">
        <v>0</v>
      </c>
      <c r="I144" s="20">
        <f t="shared" si="0"/>
        <v>0</v>
      </c>
    </row>
    <row r="145" spans="1:9" x14ac:dyDescent="0.25">
      <c r="A145" s="67">
        <v>24</v>
      </c>
      <c r="B145" s="37"/>
      <c r="C145" s="37"/>
      <c r="D145" s="12"/>
      <c r="E145" s="15">
        <v>0</v>
      </c>
      <c r="F145" s="15">
        <v>0</v>
      </c>
      <c r="G145" s="15">
        <v>0</v>
      </c>
      <c r="H145" s="15">
        <v>0</v>
      </c>
      <c r="I145" s="20">
        <f t="shared" si="0"/>
        <v>0</v>
      </c>
    </row>
    <row r="146" spans="1:9" ht="39.75" x14ac:dyDescent="0.25">
      <c r="A146" s="67">
        <v>25</v>
      </c>
      <c r="B146" s="29" t="s">
        <v>34</v>
      </c>
      <c r="C146" s="31" t="s">
        <v>24</v>
      </c>
      <c r="D146" s="34" t="s">
        <v>30</v>
      </c>
      <c r="E146" s="18"/>
      <c r="F146" s="18"/>
      <c r="G146" s="18"/>
      <c r="H146" s="18"/>
      <c r="I146" s="20"/>
    </row>
    <row r="147" spans="1:9" x14ac:dyDescent="0.25">
      <c r="A147" s="67">
        <v>26</v>
      </c>
      <c r="B147" s="33"/>
      <c r="C147" s="81"/>
      <c r="D147" s="35">
        <v>0</v>
      </c>
      <c r="E147" s="15">
        <v>0</v>
      </c>
      <c r="F147" s="15">
        <v>0</v>
      </c>
      <c r="G147" s="15">
        <v>0</v>
      </c>
      <c r="H147" s="15">
        <v>0</v>
      </c>
      <c r="I147" s="20">
        <f t="shared" ref="I147:I153" si="1">SUM(E147:H147)</f>
        <v>0</v>
      </c>
    </row>
    <row r="148" spans="1:9" x14ac:dyDescent="0.25">
      <c r="A148" s="67">
        <v>27</v>
      </c>
      <c r="B148" s="33"/>
      <c r="C148" s="81"/>
      <c r="D148" s="35">
        <v>0</v>
      </c>
      <c r="E148" s="15">
        <v>0</v>
      </c>
      <c r="F148" s="15">
        <v>0</v>
      </c>
      <c r="G148" s="15">
        <v>0</v>
      </c>
      <c r="H148" s="15">
        <v>0</v>
      </c>
      <c r="I148" s="20">
        <f t="shared" si="1"/>
        <v>0</v>
      </c>
    </row>
    <row r="149" spans="1:9" x14ac:dyDescent="0.25">
      <c r="A149" s="67">
        <v>28</v>
      </c>
      <c r="B149" s="33"/>
      <c r="C149" s="81"/>
      <c r="D149" s="35">
        <v>0</v>
      </c>
      <c r="E149" s="15">
        <v>0</v>
      </c>
      <c r="F149" s="15">
        <v>0</v>
      </c>
      <c r="G149" s="15">
        <v>0</v>
      </c>
      <c r="H149" s="15">
        <v>0</v>
      </c>
      <c r="I149" s="20">
        <f t="shared" si="1"/>
        <v>0</v>
      </c>
    </row>
    <row r="150" spans="1:9" x14ac:dyDescent="0.25">
      <c r="A150" s="67">
        <v>29</v>
      </c>
      <c r="B150" s="33"/>
      <c r="C150" s="81"/>
      <c r="D150" s="35">
        <v>0</v>
      </c>
      <c r="E150" s="15">
        <v>0</v>
      </c>
      <c r="F150" s="15">
        <v>0</v>
      </c>
      <c r="G150" s="15">
        <v>0</v>
      </c>
      <c r="H150" s="15">
        <v>0</v>
      </c>
      <c r="I150" s="20">
        <f t="shared" si="1"/>
        <v>0</v>
      </c>
    </row>
    <row r="151" spans="1:9" x14ac:dyDescent="0.25">
      <c r="A151" s="67">
        <v>30</v>
      </c>
      <c r="B151" s="33"/>
      <c r="C151" s="81"/>
      <c r="D151" s="35">
        <v>0</v>
      </c>
      <c r="E151" s="15">
        <v>0</v>
      </c>
      <c r="F151" s="15">
        <v>0</v>
      </c>
      <c r="G151" s="15">
        <v>0</v>
      </c>
      <c r="H151" s="15">
        <v>0</v>
      </c>
      <c r="I151" s="20">
        <f t="shared" si="1"/>
        <v>0</v>
      </c>
    </row>
    <row r="152" spans="1:9" x14ac:dyDescent="0.25">
      <c r="A152" s="67">
        <v>31</v>
      </c>
      <c r="B152" s="33"/>
      <c r="C152" s="81"/>
      <c r="D152" s="35">
        <v>0</v>
      </c>
      <c r="E152" s="15">
        <v>0</v>
      </c>
      <c r="F152" s="15">
        <v>0</v>
      </c>
      <c r="G152" s="15">
        <v>0</v>
      </c>
      <c r="H152" s="15">
        <v>0</v>
      </c>
      <c r="I152" s="20">
        <f t="shared" si="1"/>
        <v>0</v>
      </c>
    </row>
    <row r="153" spans="1:9" x14ac:dyDescent="0.25">
      <c r="A153" s="67">
        <v>32</v>
      </c>
      <c r="B153" s="33"/>
      <c r="C153" s="81"/>
      <c r="D153" s="35">
        <v>0</v>
      </c>
      <c r="E153" s="15">
        <v>0</v>
      </c>
      <c r="F153" s="15">
        <v>0</v>
      </c>
      <c r="G153" s="15">
        <v>0</v>
      </c>
      <c r="H153" s="15">
        <v>0</v>
      </c>
      <c r="I153" s="20">
        <f t="shared" si="1"/>
        <v>0</v>
      </c>
    </row>
    <row r="154" spans="1:9" ht="122.25" customHeight="1" x14ac:dyDescent="0.25">
      <c r="A154" s="67">
        <v>33</v>
      </c>
      <c r="B154" s="58" t="s">
        <v>72</v>
      </c>
      <c r="C154" s="31" t="s">
        <v>24</v>
      </c>
      <c r="D154" s="34" t="s">
        <v>30</v>
      </c>
      <c r="E154" s="18"/>
      <c r="F154" s="18"/>
      <c r="G154" s="18"/>
      <c r="H154" s="18"/>
      <c r="I154" s="20"/>
    </row>
    <row r="155" spans="1:9" x14ac:dyDescent="0.25">
      <c r="A155" s="67">
        <v>34</v>
      </c>
      <c r="B155" s="33"/>
      <c r="C155" s="81"/>
      <c r="D155" s="35">
        <v>0</v>
      </c>
      <c r="E155" s="15">
        <v>0</v>
      </c>
      <c r="F155" s="15">
        <v>0</v>
      </c>
      <c r="G155" s="15">
        <v>0</v>
      </c>
      <c r="H155" s="15">
        <v>0</v>
      </c>
      <c r="I155" s="20">
        <f t="shared" ref="I155:I184" si="2">SUM(E155:H155)</f>
        <v>0</v>
      </c>
    </row>
    <row r="156" spans="1:9" x14ac:dyDescent="0.25">
      <c r="A156" s="67">
        <v>35</v>
      </c>
      <c r="B156" s="80"/>
      <c r="C156" s="81"/>
      <c r="D156" s="35">
        <v>0</v>
      </c>
      <c r="E156" s="15">
        <v>0</v>
      </c>
      <c r="F156" s="15">
        <v>0</v>
      </c>
      <c r="G156" s="15">
        <v>0</v>
      </c>
      <c r="H156" s="15">
        <v>0</v>
      </c>
      <c r="I156" s="20">
        <f t="shared" si="2"/>
        <v>0</v>
      </c>
    </row>
    <row r="157" spans="1:9" x14ac:dyDescent="0.25">
      <c r="A157" s="67">
        <v>36</v>
      </c>
      <c r="B157" s="80"/>
      <c r="C157" s="81"/>
      <c r="D157" s="35">
        <v>0</v>
      </c>
      <c r="E157" s="15">
        <v>0</v>
      </c>
      <c r="F157" s="15">
        <v>0</v>
      </c>
      <c r="G157" s="15">
        <v>0</v>
      </c>
      <c r="H157" s="15">
        <v>0</v>
      </c>
      <c r="I157" s="20">
        <f t="shared" si="2"/>
        <v>0</v>
      </c>
    </row>
    <row r="158" spans="1:9" x14ac:dyDescent="0.25">
      <c r="A158" s="67">
        <v>37</v>
      </c>
      <c r="B158" s="80"/>
      <c r="C158" s="81"/>
      <c r="D158" s="35">
        <v>0</v>
      </c>
      <c r="E158" s="15">
        <v>0</v>
      </c>
      <c r="F158" s="15">
        <v>0</v>
      </c>
      <c r="G158" s="15">
        <v>0</v>
      </c>
      <c r="H158" s="15">
        <v>0</v>
      </c>
      <c r="I158" s="20">
        <f t="shared" si="2"/>
        <v>0</v>
      </c>
    </row>
    <row r="159" spans="1:9" x14ac:dyDescent="0.25">
      <c r="A159" s="67">
        <v>38</v>
      </c>
      <c r="B159" s="80"/>
      <c r="C159" s="81"/>
      <c r="D159" s="35">
        <v>0</v>
      </c>
      <c r="E159" s="15">
        <v>0</v>
      </c>
      <c r="F159" s="15">
        <v>0</v>
      </c>
      <c r="G159" s="15">
        <v>0</v>
      </c>
      <c r="H159" s="15">
        <v>0</v>
      </c>
      <c r="I159" s="20">
        <f t="shared" si="2"/>
        <v>0</v>
      </c>
    </row>
    <row r="160" spans="1:9" x14ac:dyDescent="0.25">
      <c r="A160" s="67">
        <v>39</v>
      </c>
      <c r="B160" s="80"/>
      <c r="C160" s="81"/>
      <c r="D160" s="35">
        <v>0</v>
      </c>
      <c r="E160" s="15">
        <v>0</v>
      </c>
      <c r="F160" s="15">
        <v>0</v>
      </c>
      <c r="G160" s="15">
        <v>0</v>
      </c>
      <c r="H160" s="15">
        <v>0</v>
      </c>
      <c r="I160" s="20">
        <f t="shared" si="2"/>
        <v>0</v>
      </c>
    </row>
    <row r="161" spans="1:9" x14ac:dyDescent="0.25">
      <c r="A161" s="67">
        <v>40</v>
      </c>
      <c r="B161" s="80"/>
      <c r="C161" s="81"/>
      <c r="D161" s="35">
        <v>0</v>
      </c>
      <c r="E161" s="15">
        <v>0</v>
      </c>
      <c r="F161" s="15">
        <v>0</v>
      </c>
      <c r="G161" s="15">
        <v>0</v>
      </c>
      <c r="H161" s="15">
        <v>0</v>
      </c>
      <c r="I161" s="20">
        <f t="shared" si="2"/>
        <v>0</v>
      </c>
    </row>
    <row r="162" spans="1:9" x14ac:dyDescent="0.25">
      <c r="A162" s="67">
        <v>41</v>
      </c>
      <c r="B162" s="80"/>
      <c r="C162" s="81"/>
      <c r="D162" s="35">
        <v>0</v>
      </c>
      <c r="E162" s="15">
        <v>0</v>
      </c>
      <c r="F162" s="15">
        <v>0</v>
      </c>
      <c r="G162" s="15">
        <v>0</v>
      </c>
      <c r="H162" s="15">
        <v>0</v>
      </c>
      <c r="I162" s="20">
        <f t="shared" si="2"/>
        <v>0</v>
      </c>
    </row>
    <row r="163" spans="1:9" x14ac:dyDescent="0.25">
      <c r="A163" s="67">
        <v>42</v>
      </c>
      <c r="B163" s="80"/>
      <c r="C163" s="81"/>
      <c r="D163" s="35">
        <v>0</v>
      </c>
      <c r="E163" s="15">
        <v>0</v>
      </c>
      <c r="F163" s="15">
        <v>0</v>
      </c>
      <c r="G163" s="15">
        <v>0</v>
      </c>
      <c r="H163" s="15">
        <v>0</v>
      </c>
      <c r="I163" s="20">
        <f t="shared" si="2"/>
        <v>0</v>
      </c>
    </row>
    <row r="164" spans="1:9" x14ac:dyDescent="0.25">
      <c r="A164" s="67">
        <v>43</v>
      </c>
      <c r="B164" s="80"/>
      <c r="C164" s="81"/>
      <c r="D164" s="35">
        <v>0</v>
      </c>
      <c r="E164" s="15">
        <v>0</v>
      </c>
      <c r="F164" s="15">
        <v>0</v>
      </c>
      <c r="G164" s="15">
        <v>0</v>
      </c>
      <c r="H164" s="15">
        <v>0</v>
      </c>
      <c r="I164" s="20">
        <f t="shared" si="2"/>
        <v>0</v>
      </c>
    </row>
    <row r="165" spans="1:9" x14ac:dyDescent="0.25">
      <c r="A165" s="67">
        <v>44</v>
      </c>
      <c r="B165" s="80"/>
      <c r="C165" s="81"/>
      <c r="D165" s="35">
        <v>0</v>
      </c>
      <c r="E165" s="15">
        <v>0</v>
      </c>
      <c r="F165" s="15">
        <v>0</v>
      </c>
      <c r="G165" s="15">
        <v>0</v>
      </c>
      <c r="H165" s="15">
        <v>0</v>
      </c>
      <c r="I165" s="20">
        <f t="shared" si="2"/>
        <v>0</v>
      </c>
    </row>
    <row r="166" spans="1:9" x14ac:dyDescent="0.25">
      <c r="A166" s="67">
        <v>45</v>
      </c>
      <c r="B166" s="80"/>
      <c r="C166" s="81"/>
      <c r="D166" s="35">
        <v>0</v>
      </c>
      <c r="E166" s="15">
        <v>0</v>
      </c>
      <c r="F166" s="15">
        <v>0</v>
      </c>
      <c r="G166" s="15">
        <v>0</v>
      </c>
      <c r="H166" s="15">
        <v>0</v>
      </c>
      <c r="I166" s="20">
        <f t="shared" si="2"/>
        <v>0</v>
      </c>
    </row>
    <row r="167" spans="1:9" x14ac:dyDescent="0.25">
      <c r="A167" s="67">
        <v>46</v>
      </c>
      <c r="B167" s="80"/>
      <c r="C167" s="81"/>
      <c r="D167" s="35">
        <v>0</v>
      </c>
      <c r="E167" s="15">
        <v>0</v>
      </c>
      <c r="F167" s="15">
        <v>0</v>
      </c>
      <c r="G167" s="15">
        <v>0</v>
      </c>
      <c r="H167" s="15">
        <v>0</v>
      </c>
      <c r="I167" s="20">
        <f t="shared" si="2"/>
        <v>0</v>
      </c>
    </row>
    <row r="168" spans="1:9" ht="27.75" x14ac:dyDescent="0.25">
      <c r="A168" s="67">
        <v>47</v>
      </c>
      <c r="B168" s="58" t="s">
        <v>59</v>
      </c>
      <c r="C168" s="31" t="s">
        <v>24</v>
      </c>
      <c r="D168" s="34"/>
      <c r="E168" s="18"/>
      <c r="F168" s="18"/>
      <c r="G168" s="18"/>
      <c r="H168" s="18"/>
      <c r="I168" s="20"/>
    </row>
    <row r="169" spans="1:9" x14ac:dyDescent="0.25">
      <c r="A169" s="67">
        <v>48</v>
      </c>
      <c r="B169" s="80"/>
      <c r="C169" s="81"/>
      <c r="D169" s="34"/>
      <c r="E169" s="15">
        <v>0</v>
      </c>
      <c r="F169" s="15">
        <v>0</v>
      </c>
      <c r="G169" s="15">
        <v>0</v>
      </c>
      <c r="H169" s="15">
        <v>0</v>
      </c>
      <c r="I169" s="20">
        <f t="shared" si="2"/>
        <v>0</v>
      </c>
    </row>
    <row r="170" spans="1:9" x14ac:dyDescent="0.25">
      <c r="A170" s="67">
        <v>49</v>
      </c>
      <c r="B170" s="80"/>
      <c r="C170" s="81"/>
      <c r="D170" s="34"/>
      <c r="E170" s="15">
        <v>0</v>
      </c>
      <c r="F170" s="15">
        <v>0</v>
      </c>
      <c r="G170" s="15">
        <v>0</v>
      </c>
      <c r="H170" s="15">
        <v>0</v>
      </c>
      <c r="I170" s="20">
        <f t="shared" si="2"/>
        <v>0</v>
      </c>
    </row>
    <row r="171" spans="1:9" x14ac:dyDescent="0.25">
      <c r="A171" s="67">
        <v>50</v>
      </c>
      <c r="B171" s="80"/>
      <c r="C171" s="81"/>
      <c r="D171" s="34"/>
      <c r="E171" s="15">
        <v>0</v>
      </c>
      <c r="F171" s="15">
        <v>0</v>
      </c>
      <c r="G171" s="15">
        <v>0</v>
      </c>
      <c r="H171" s="15">
        <v>0</v>
      </c>
      <c r="I171" s="20">
        <f t="shared" si="2"/>
        <v>0</v>
      </c>
    </row>
    <row r="172" spans="1:9" x14ac:dyDescent="0.25">
      <c r="A172" s="67">
        <v>51</v>
      </c>
      <c r="B172" s="80"/>
      <c r="C172" s="81"/>
      <c r="D172" s="34"/>
      <c r="E172" s="15">
        <v>0</v>
      </c>
      <c r="F172" s="15">
        <v>0</v>
      </c>
      <c r="G172" s="15">
        <v>0</v>
      </c>
      <c r="H172" s="15">
        <v>0</v>
      </c>
      <c r="I172" s="20">
        <f t="shared" si="2"/>
        <v>0</v>
      </c>
    </row>
    <row r="173" spans="1:9" x14ac:dyDescent="0.25">
      <c r="A173" s="67">
        <v>52</v>
      </c>
      <c r="B173" s="80"/>
      <c r="C173" s="81"/>
      <c r="D173" s="34"/>
      <c r="E173" s="15">
        <v>0</v>
      </c>
      <c r="F173" s="15">
        <v>0</v>
      </c>
      <c r="G173" s="15">
        <v>0</v>
      </c>
      <c r="H173" s="15">
        <v>0</v>
      </c>
      <c r="I173" s="20">
        <f t="shared" si="2"/>
        <v>0</v>
      </c>
    </row>
    <row r="174" spans="1:9" x14ac:dyDescent="0.25">
      <c r="A174" s="67">
        <v>53</v>
      </c>
      <c r="B174" s="80"/>
      <c r="C174" s="81"/>
      <c r="D174" s="34"/>
      <c r="E174" s="15">
        <v>0</v>
      </c>
      <c r="F174" s="15">
        <v>0</v>
      </c>
      <c r="G174" s="15">
        <v>0</v>
      </c>
      <c r="H174" s="15">
        <v>0</v>
      </c>
      <c r="I174" s="20">
        <f t="shared" si="2"/>
        <v>0</v>
      </c>
    </row>
    <row r="175" spans="1:9" ht="39.75" x14ac:dyDescent="0.25">
      <c r="A175" s="67">
        <v>54</v>
      </c>
      <c r="B175" s="58" t="s">
        <v>60</v>
      </c>
      <c r="C175" s="31" t="s">
        <v>24</v>
      </c>
      <c r="D175" s="34" t="s">
        <v>30</v>
      </c>
      <c r="E175" s="18"/>
      <c r="F175" s="18"/>
      <c r="G175" s="18"/>
      <c r="H175" s="18"/>
      <c r="I175" s="20"/>
    </row>
    <row r="176" spans="1:9" x14ac:dyDescent="0.25">
      <c r="A176" s="67">
        <v>55</v>
      </c>
      <c r="B176" s="80"/>
      <c r="C176" s="81"/>
      <c r="D176" s="35">
        <v>0</v>
      </c>
      <c r="E176" s="15">
        <v>0</v>
      </c>
      <c r="F176" s="15">
        <v>0</v>
      </c>
      <c r="G176" s="15">
        <v>0</v>
      </c>
      <c r="H176" s="15">
        <v>0</v>
      </c>
      <c r="I176" s="20">
        <f t="shared" si="2"/>
        <v>0</v>
      </c>
    </row>
    <row r="177" spans="1:9" x14ac:dyDescent="0.25">
      <c r="A177" s="67">
        <v>56</v>
      </c>
      <c r="B177" s="80"/>
      <c r="C177" s="81"/>
      <c r="D177" s="35">
        <v>0</v>
      </c>
      <c r="E177" s="15">
        <v>0</v>
      </c>
      <c r="F177" s="15">
        <v>0</v>
      </c>
      <c r="G177" s="15">
        <v>0</v>
      </c>
      <c r="H177" s="15">
        <v>0</v>
      </c>
      <c r="I177" s="20">
        <f t="shared" si="2"/>
        <v>0</v>
      </c>
    </row>
    <row r="178" spans="1:9" x14ac:dyDescent="0.25">
      <c r="A178" s="67">
        <v>57</v>
      </c>
      <c r="B178" s="80"/>
      <c r="C178" s="81"/>
      <c r="D178" s="35">
        <v>0</v>
      </c>
      <c r="E178" s="15">
        <v>0</v>
      </c>
      <c r="F178" s="15">
        <v>0</v>
      </c>
      <c r="G178" s="15">
        <v>0</v>
      </c>
      <c r="H178" s="15">
        <v>0</v>
      </c>
      <c r="I178" s="20">
        <f t="shared" si="2"/>
        <v>0</v>
      </c>
    </row>
    <row r="179" spans="1:9" x14ac:dyDescent="0.25">
      <c r="A179" s="67">
        <v>58</v>
      </c>
      <c r="B179" s="33"/>
      <c r="C179" s="81"/>
      <c r="D179" s="35">
        <v>0</v>
      </c>
      <c r="E179" s="15">
        <v>0</v>
      </c>
      <c r="F179" s="15">
        <v>0</v>
      </c>
      <c r="G179" s="15">
        <v>0</v>
      </c>
      <c r="H179" s="15">
        <v>0</v>
      </c>
      <c r="I179" s="20">
        <f t="shared" si="2"/>
        <v>0</v>
      </c>
    </row>
    <row r="180" spans="1:9" x14ac:dyDescent="0.25">
      <c r="A180" s="67">
        <v>59</v>
      </c>
      <c r="B180" s="33"/>
      <c r="C180" s="81"/>
      <c r="D180" s="35">
        <v>0</v>
      </c>
      <c r="E180" s="15">
        <v>0</v>
      </c>
      <c r="F180" s="15">
        <v>0</v>
      </c>
      <c r="G180" s="15">
        <v>0</v>
      </c>
      <c r="H180" s="15">
        <v>0</v>
      </c>
      <c r="I180" s="20">
        <f t="shared" si="2"/>
        <v>0</v>
      </c>
    </row>
    <row r="181" spans="1:9" x14ac:dyDescent="0.25">
      <c r="A181" s="67">
        <v>60</v>
      </c>
      <c r="B181" s="33"/>
      <c r="C181" s="81"/>
      <c r="D181" s="35">
        <v>0</v>
      </c>
      <c r="E181" s="15">
        <v>0</v>
      </c>
      <c r="F181" s="15">
        <v>0</v>
      </c>
      <c r="G181" s="15">
        <v>0</v>
      </c>
      <c r="H181" s="15">
        <v>0</v>
      </c>
      <c r="I181" s="20">
        <f t="shared" si="2"/>
        <v>0</v>
      </c>
    </row>
    <row r="182" spans="1:9" x14ac:dyDescent="0.25">
      <c r="A182" s="67">
        <v>61</v>
      </c>
      <c r="B182" s="33"/>
      <c r="C182" s="81"/>
      <c r="D182" s="35">
        <v>0</v>
      </c>
      <c r="E182" s="15">
        <v>0</v>
      </c>
      <c r="F182" s="15">
        <v>0</v>
      </c>
      <c r="G182" s="15">
        <v>0</v>
      </c>
      <c r="H182" s="15">
        <v>0</v>
      </c>
      <c r="I182" s="20">
        <f t="shared" si="2"/>
        <v>0</v>
      </c>
    </row>
    <row r="183" spans="1:9" x14ac:dyDescent="0.25">
      <c r="A183" s="67">
        <v>62</v>
      </c>
      <c r="B183" s="33"/>
      <c r="C183" s="81"/>
      <c r="D183" s="35">
        <v>0</v>
      </c>
      <c r="E183" s="15">
        <v>0</v>
      </c>
      <c r="F183" s="15">
        <v>0</v>
      </c>
      <c r="G183" s="15">
        <v>0</v>
      </c>
      <c r="H183" s="15">
        <v>0</v>
      </c>
      <c r="I183" s="20">
        <f t="shared" si="2"/>
        <v>0</v>
      </c>
    </row>
    <row r="184" spans="1:9" x14ac:dyDescent="0.25">
      <c r="A184" s="67">
        <v>63</v>
      </c>
      <c r="B184" s="33"/>
      <c r="C184" s="81"/>
      <c r="D184" s="35">
        <v>0</v>
      </c>
      <c r="E184" s="15">
        <v>0</v>
      </c>
      <c r="F184" s="15">
        <v>0</v>
      </c>
      <c r="G184" s="15">
        <v>0</v>
      </c>
      <c r="H184" s="15">
        <v>0</v>
      </c>
      <c r="I184" s="20">
        <f t="shared" si="2"/>
        <v>0</v>
      </c>
    </row>
    <row r="185" spans="1:9" x14ac:dyDescent="0.25">
      <c r="A185" s="67">
        <v>64</v>
      </c>
      <c r="B185" s="29" t="s">
        <v>63</v>
      </c>
      <c r="C185" s="29"/>
      <c r="D185" s="32"/>
      <c r="E185" s="18"/>
      <c r="F185" s="18"/>
      <c r="G185" s="18"/>
      <c r="H185" s="15">
        <v>0</v>
      </c>
      <c r="I185" s="20">
        <f>H185</f>
        <v>0</v>
      </c>
    </row>
    <row r="186" spans="1:9" x14ac:dyDescent="0.25">
      <c r="A186" s="68"/>
      <c r="B186" s="144" t="s">
        <v>16</v>
      </c>
      <c r="C186" s="145"/>
      <c r="D186" s="20"/>
      <c r="E186" s="20">
        <f>ROUND(SUM(F123:F185),2)</f>
        <v>0</v>
      </c>
      <c r="F186" s="20">
        <f>ROUND(SUM(G123:G185),2)</f>
        <v>0</v>
      </c>
      <c r="G186" s="20">
        <f>ROUND(SUM(H123:H185),2)</f>
        <v>0</v>
      </c>
      <c r="H186" s="20">
        <f>ROUND(SUM(I123:I185),2)</f>
        <v>0</v>
      </c>
      <c r="I186" s="20">
        <f>ROUND(SUM(J123:J185),2)</f>
        <v>0</v>
      </c>
    </row>
    <row r="188" spans="1:9" ht="18.75" x14ac:dyDescent="0.3">
      <c r="A188" s="129" t="s">
        <v>42</v>
      </c>
      <c r="B188" s="130"/>
      <c r="C188" s="130"/>
      <c r="D188" s="130"/>
      <c r="E188" s="130"/>
      <c r="F188" s="130"/>
      <c r="G188" s="130"/>
      <c r="H188" s="130"/>
      <c r="I188" s="131"/>
    </row>
    <row r="189" spans="1:9" ht="28.5" customHeight="1" x14ac:dyDescent="0.2">
      <c r="A189" s="132" t="s">
        <v>43</v>
      </c>
      <c r="B189" s="132"/>
      <c r="C189" s="132"/>
      <c r="D189" s="132"/>
      <c r="E189" s="132"/>
      <c r="F189" s="132"/>
      <c r="G189" s="132"/>
      <c r="H189" s="132"/>
      <c r="I189" s="132"/>
    </row>
    <row r="190" spans="1:9" ht="15.6" customHeight="1" x14ac:dyDescent="0.3">
      <c r="A190" s="47" t="s">
        <v>20</v>
      </c>
      <c r="B190" s="47" t="s">
        <v>37</v>
      </c>
      <c r="C190" s="47" t="s">
        <v>25</v>
      </c>
      <c r="D190" s="97" t="s">
        <v>38</v>
      </c>
      <c r="E190" s="98"/>
      <c r="F190" s="98"/>
      <c r="G190" s="98"/>
      <c r="H190" s="98"/>
      <c r="I190" s="99"/>
    </row>
    <row r="191" spans="1:9" ht="15.6" customHeight="1" x14ac:dyDescent="0.25">
      <c r="A191" s="50">
        <v>1</v>
      </c>
      <c r="B191" s="51"/>
      <c r="C191" s="52"/>
      <c r="D191" s="84"/>
      <c r="E191" s="85"/>
      <c r="F191" s="85"/>
      <c r="G191" s="85"/>
      <c r="H191" s="85"/>
      <c r="I191" s="86"/>
    </row>
    <row r="192" spans="1:9" x14ac:dyDescent="0.25">
      <c r="A192" s="50">
        <v>2</v>
      </c>
      <c r="B192" s="51"/>
      <c r="C192" s="52"/>
      <c r="D192" s="84"/>
      <c r="E192" s="85"/>
      <c r="F192" s="85"/>
      <c r="G192" s="85"/>
      <c r="H192" s="85"/>
      <c r="I192" s="86"/>
    </row>
    <row r="193" spans="1:12" x14ac:dyDescent="0.25">
      <c r="A193" s="50">
        <v>3</v>
      </c>
      <c r="B193" s="51"/>
      <c r="C193" s="52"/>
      <c r="D193" s="84"/>
      <c r="E193" s="85"/>
      <c r="F193" s="85"/>
      <c r="G193" s="85"/>
      <c r="H193" s="85"/>
      <c r="I193" s="86"/>
    </row>
    <row r="194" spans="1:12" x14ac:dyDescent="0.25">
      <c r="A194" s="50">
        <v>4</v>
      </c>
      <c r="B194" s="51"/>
      <c r="C194" s="52"/>
      <c r="D194" s="84"/>
      <c r="E194" s="85"/>
      <c r="F194" s="85"/>
      <c r="G194" s="85"/>
      <c r="H194" s="85"/>
      <c r="I194" s="86"/>
    </row>
    <row r="195" spans="1:12" x14ac:dyDescent="0.25">
      <c r="A195" s="50">
        <v>5</v>
      </c>
      <c r="B195" s="51"/>
      <c r="C195" s="52"/>
      <c r="D195" s="84"/>
      <c r="E195" s="85"/>
      <c r="F195" s="85"/>
      <c r="G195" s="85"/>
      <c r="H195" s="85"/>
      <c r="I195" s="86"/>
    </row>
    <row r="196" spans="1:12" x14ac:dyDescent="0.25">
      <c r="A196" s="50">
        <v>6</v>
      </c>
      <c r="B196" s="51"/>
      <c r="C196" s="52"/>
      <c r="D196" s="84"/>
      <c r="E196" s="85"/>
      <c r="F196" s="85"/>
      <c r="G196" s="85"/>
      <c r="H196" s="85"/>
      <c r="I196" s="86"/>
    </row>
    <row r="197" spans="1:12" x14ac:dyDescent="0.25">
      <c r="A197" s="50">
        <v>7</v>
      </c>
      <c r="B197" s="51"/>
      <c r="C197" s="52"/>
      <c r="D197" s="84"/>
      <c r="E197" s="85"/>
      <c r="F197" s="85"/>
      <c r="G197" s="85"/>
      <c r="H197" s="85"/>
      <c r="I197" s="86"/>
    </row>
    <row r="198" spans="1:12" x14ac:dyDescent="0.25">
      <c r="A198" s="50">
        <v>8</v>
      </c>
      <c r="B198" s="51"/>
      <c r="C198" s="52"/>
      <c r="D198" s="84"/>
      <c r="E198" s="85"/>
      <c r="F198" s="85"/>
      <c r="G198" s="85"/>
      <c r="H198" s="85"/>
      <c r="I198" s="86"/>
    </row>
    <row r="199" spans="1:12" x14ac:dyDescent="0.25">
      <c r="A199" s="50">
        <v>9</v>
      </c>
      <c r="B199" s="51"/>
      <c r="C199" s="52"/>
      <c r="D199" s="84"/>
      <c r="E199" s="85"/>
      <c r="F199" s="85"/>
      <c r="G199" s="85"/>
      <c r="H199" s="85"/>
      <c r="I199" s="86"/>
    </row>
    <row r="200" spans="1:12" x14ac:dyDescent="0.25">
      <c r="A200" s="50">
        <v>10</v>
      </c>
      <c r="B200" s="51"/>
      <c r="C200" s="52"/>
      <c r="D200" s="84"/>
      <c r="E200" s="85"/>
      <c r="F200" s="85"/>
      <c r="G200" s="85"/>
      <c r="H200" s="85"/>
      <c r="I200" s="86"/>
    </row>
    <row r="201" spans="1:12" ht="95.45" customHeight="1" x14ac:dyDescent="0.25">
      <c r="A201" s="122" t="s">
        <v>54</v>
      </c>
      <c r="B201" s="123"/>
      <c r="C201" s="123"/>
      <c r="D201" s="123"/>
      <c r="E201" s="123"/>
      <c r="F201" s="123"/>
      <c r="G201" s="123"/>
      <c r="H201" s="123"/>
      <c r="I201" s="124"/>
    </row>
    <row r="203" spans="1:12" ht="21" x14ac:dyDescent="0.35">
      <c r="A203" s="76" t="s">
        <v>18</v>
      </c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</row>
    <row r="204" spans="1:12" ht="18.75" x14ac:dyDescent="0.3">
      <c r="A204" s="77" t="s">
        <v>67</v>
      </c>
      <c r="B204" s="39"/>
      <c r="C204" s="39"/>
      <c r="D204" s="39"/>
      <c r="E204" s="39"/>
      <c r="F204" s="39"/>
      <c r="G204" s="38"/>
      <c r="H204" s="38"/>
      <c r="I204" s="38"/>
      <c r="J204" s="38"/>
      <c r="K204" s="38"/>
      <c r="L204" s="38"/>
    </row>
    <row r="205" spans="1:12" ht="23.45" customHeight="1" x14ac:dyDescent="0.25">
      <c r="A205" s="78" t="s">
        <v>44</v>
      </c>
      <c r="B205" s="40"/>
      <c r="C205" s="41"/>
      <c r="D205" s="40"/>
      <c r="E205" s="42"/>
      <c r="F205" s="42"/>
      <c r="G205" s="40"/>
      <c r="H205" s="42"/>
      <c r="I205" s="40"/>
      <c r="J205" s="40"/>
      <c r="K205" s="40"/>
      <c r="L205" s="40"/>
    </row>
    <row r="206" spans="1:12" x14ac:dyDescent="0.25">
      <c r="A206" s="79" t="s">
        <v>45</v>
      </c>
      <c r="B206" s="88" t="s">
        <v>46</v>
      </c>
      <c r="C206" s="88"/>
      <c r="D206" s="88"/>
      <c r="E206" s="88"/>
      <c r="F206" s="88"/>
      <c r="G206" s="88"/>
      <c r="H206" s="88"/>
      <c r="I206" s="88"/>
      <c r="J206" s="88"/>
      <c r="K206" s="88"/>
      <c r="L206" s="88"/>
    </row>
    <row r="207" spans="1:12" x14ac:dyDescent="0.25">
      <c r="A207" s="43" t="s">
        <v>45</v>
      </c>
      <c r="B207" s="88" t="s">
        <v>47</v>
      </c>
      <c r="C207" s="88"/>
      <c r="D207" s="88"/>
      <c r="E207" s="88"/>
      <c r="F207" s="88"/>
      <c r="G207" s="88"/>
      <c r="H207" s="88"/>
      <c r="I207" s="88"/>
      <c r="J207" s="88"/>
      <c r="K207" s="88"/>
      <c r="L207" s="88"/>
    </row>
    <row r="208" spans="1:12" x14ac:dyDescent="0.25">
      <c r="A208" s="43" t="s">
        <v>45</v>
      </c>
      <c r="B208" s="88" t="s">
        <v>48</v>
      </c>
      <c r="C208" s="88"/>
      <c r="D208" s="88"/>
      <c r="E208" s="88"/>
      <c r="F208" s="88"/>
      <c r="G208" s="88"/>
      <c r="H208" s="88"/>
      <c r="I208" s="88"/>
      <c r="J208" s="88"/>
      <c r="K208" s="88"/>
      <c r="L208" s="88"/>
    </row>
    <row r="209" spans="1:12" x14ac:dyDescent="0.25">
      <c r="A209" s="43" t="s">
        <v>45</v>
      </c>
      <c r="B209" s="88" t="s">
        <v>49</v>
      </c>
      <c r="C209" s="88"/>
      <c r="D209" s="88"/>
      <c r="E209" s="88"/>
      <c r="F209" s="88"/>
      <c r="G209" s="88"/>
      <c r="H209" s="88"/>
      <c r="I209" s="88"/>
      <c r="J209" s="88"/>
      <c r="K209" s="88"/>
      <c r="L209" s="88"/>
    </row>
    <row r="210" spans="1:12" ht="15.6" customHeight="1" x14ac:dyDescent="0.25">
      <c r="A210" s="43" t="s">
        <v>45</v>
      </c>
      <c r="B210" s="88" t="s">
        <v>50</v>
      </c>
      <c r="C210" s="88"/>
      <c r="D210" s="88"/>
      <c r="E210" s="88"/>
      <c r="F210" s="88"/>
      <c r="G210" s="88"/>
      <c r="H210" s="88"/>
      <c r="I210" s="88"/>
      <c r="J210" s="88"/>
      <c r="K210" s="88"/>
      <c r="L210" s="88"/>
    </row>
    <row r="211" spans="1:12" ht="15.6" customHeight="1" x14ac:dyDescent="0.25">
      <c r="A211" s="43" t="s">
        <v>45</v>
      </c>
      <c r="B211" s="87" t="s">
        <v>51</v>
      </c>
      <c r="C211" s="87"/>
      <c r="D211" s="87"/>
      <c r="E211" s="87"/>
      <c r="F211" s="87"/>
      <c r="G211" s="87"/>
      <c r="H211" s="87"/>
      <c r="I211" s="87"/>
      <c r="J211" s="87"/>
      <c r="K211" s="87"/>
      <c r="L211" s="87"/>
    </row>
    <row r="212" spans="1:12" x14ac:dyDescent="0.25">
      <c r="A212" s="43" t="s">
        <v>45</v>
      </c>
      <c r="B212" s="88" t="s">
        <v>52</v>
      </c>
      <c r="C212" s="88"/>
      <c r="D212" s="88"/>
      <c r="E212" s="88"/>
      <c r="F212" s="88"/>
      <c r="G212" s="88"/>
      <c r="H212" s="88"/>
      <c r="I212" s="88"/>
      <c r="J212" s="88"/>
      <c r="K212" s="88"/>
      <c r="L212" s="88"/>
    </row>
    <row r="214" spans="1:12" ht="47.45" customHeight="1" x14ac:dyDescent="0.25">
      <c r="A214" s="139" t="s">
        <v>19</v>
      </c>
      <c r="B214" s="139"/>
      <c r="C214" s="139"/>
      <c r="D214" s="139"/>
      <c r="E214" s="139"/>
      <c r="F214" s="139"/>
      <c r="G214" s="139"/>
      <c r="H214" s="139"/>
      <c r="I214" s="139"/>
    </row>
    <row r="216" spans="1:12" ht="27.6" customHeight="1" x14ac:dyDescent="0.25">
      <c r="A216" s="103" t="s">
        <v>68</v>
      </c>
      <c r="B216" s="104"/>
      <c r="C216" s="107"/>
      <c r="D216" s="107"/>
      <c r="E216" s="107"/>
      <c r="F216" s="107"/>
      <c r="G216" s="107"/>
      <c r="H216" s="107"/>
      <c r="I216" s="107"/>
    </row>
    <row r="217" spans="1:12" ht="18.75" x14ac:dyDescent="0.25">
      <c r="A217" s="105" t="s">
        <v>26</v>
      </c>
      <c r="B217" s="106"/>
      <c r="C217" s="108"/>
      <c r="D217" s="108"/>
      <c r="E217" s="108"/>
      <c r="F217" s="108"/>
      <c r="G217" s="108"/>
      <c r="H217" s="108"/>
      <c r="I217" s="108"/>
    </row>
    <row r="218" spans="1:12" ht="18.75" x14ac:dyDescent="0.25">
      <c r="A218" s="105" t="s">
        <v>27</v>
      </c>
      <c r="B218" s="106"/>
      <c r="C218" s="108"/>
      <c r="D218" s="108"/>
      <c r="E218" s="108"/>
      <c r="F218" s="108"/>
      <c r="G218" s="108"/>
      <c r="H218" s="108"/>
      <c r="I218" s="108"/>
    </row>
    <row r="219" spans="1:12" ht="18.75" x14ac:dyDescent="0.25">
      <c r="A219" s="105" t="s">
        <v>28</v>
      </c>
      <c r="B219" s="106"/>
      <c r="C219" s="108"/>
      <c r="D219" s="108"/>
      <c r="E219" s="108"/>
      <c r="F219" s="108"/>
      <c r="G219" s="108"/>
      <c r="H219" s="108"/>
      <c r="I219" s="108"/>
    </row>
  </sheetData>
  <mergeCells count="73">
    <mergeCell ref="A115:I115"/>
    <mergeCell ref="B31:B32"/>
    <mergeCell ref="D31:D32"/>
    <mergeCell ref="E31:E32"/>
    <mergeCell ref="A214:I214"/>
    <mergeCell ref="B97:C97"/>
    <mergeCell ref="B120:B121"/>
    <mergeCell ref="D120:D121"/>
    <mergeCell ref="B186:C186"/>
    <mergeCell ref="D196:I196"/>
    <mergeCell ref="D112:I112"/>
    <mergeCell ref="A102:A103"/>
    <mergeCell ref="B102:B103"/>
    <mergeCell ref="C102:C103"/>
    <mergeCell ref="B207:L207"/>
    <mergeCell ref="B209:L209"/>
    <mergeCell ref="B210:L210"/>
    <mergeCell ref="A17:H17"/>
    <mergeCell ref="B10:C10"/>
    <mergeCell ref="B11:C11"/>
    <mergeCell ref="B9:C9"/>
    <mergeCell ref="A15:I15"/>
    <mergeCell ref="A201:I201"/>
    <mergeCell ref="B208:L208"/>
    <mergeCell ref="A100:I100"/>
    <mergeCell ref="A117:I117"/>
    <mergeCell ref="A188:I188"/>
    <mergeCell ref="A189:I189"/>
    <mergeCell ref="D190:I190"/>
    <mergeCell ref="E120:H120"/>
    <mergeCell ref="D197:I197"/>
    <mergeCell ref="D198:I198"/>
    <mergeCell ref="C3:I3"/>
    <mergeCell ref="A5:B5"/>
    <mergeCell ref="A3:B3"/>
    <mergeCell ref="A6:B6"/>
    <mergeCell ref="A7:B7"/>
    <mergeCell ref="C6:I6"/>
    <mergeCell ref="C5:I5"/>
    <mergeCell ref="C7:I7"/>
    <mergeCell ref="C4:I4"/>
    <mergeCell ref="A4:B4"/>
    <mergeCell ref="A216:B216"/>
    <mergeCell ref="A217:B217"/>
    <mergeCell ref="A218:B218"/>
    <mergeCell ref="A219:B219"/>
    <mergeCell ref="C216:I216"/>
    <mergeCell ref="C217:I217"/>
    <mergeCell ref="C218:I218"/>
    <mergeCell ref="C219:I219"/>
    <mergeCell ref="B211:L211"/>
    <mergeCell ref="B212:L212"/>
    <mergeCell ref="B206:L206"/>
    <mergeCell ref="A99:I99"/>
    <mergeCell ref="A113:I113"/>
    <mergeCell ref="D102:I102"/>
    <mergeCell ref="D101:I101"/>
    <mergeCell ref="D103:I103"/>
    <mergeCell ref="D104:I104"/>
    <mergeCell ref="D105:I105"/>
    <mergeCell ref="D106:I106"/>
    <mergeCell ref="D107:I107"/>
    <mergeCell ref="D108:I108"/>
    <mergeCell ref="D109:I109"/>
    <mergeCell ref="D110:I110"/>
    <mergeCell ref="D111:I111"/>
    <mergeCell ref="D199:I199"/>
    <mergeCell ref="D200:I200"/>
    <mergeCell ref="D191:I191"/>
    <mergeCell ref="D192:I192"/>
    <mergeCell ref="D193:I193"/>
    <mergeCell ref="D194:I194"/>
    <mergeCell ref="D195:I195"/>
  </mergeCells>
  <conditionalFormatting sqref="C12">
    <cfRule type="cellIs" dxfId="1" priority="1" operator="equal">
      <formula>"Tilpas budgettet"</formula>
    </cfRule>
    <cfRule type="cellIs" dxfId="0" priority="2" operator="equal">
      <formula>"OK"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26" orientation="landscape" r:id="rId1"/>
  <ignoredErrors>
    <ignoredError sqref="I147:I153 I180:I184 I1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 og regnskab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for pulje til investering i digitalt læringsudstyr</dc:title>
  <dc:creator>Børne- og Undervisningsministeriet</dc:creator>
  <cp:lastModifiedBy>Pia Nørskov Nielsen</cp:lastModifiedBy>
  <cp:lastPrinted>2022-06-21T16:26:24Z</cp:lastPrinted>
  <dcterms:created xsi:type="dcterms:W3CDTF">2021-01-13T11:53:06Z</dcterms:created>
  <dcterms:modified xsi:type="dcterms:W3CDTF">2025-04-04T08:10:27Z</dcterms:modified>
</cp:coreProperties>
</file>