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ilesrv.uvm-dk.global.network\dokument\KPS\Puljesekretariatet\1. Puljemidler\2023\20.89.03.25. UUL-puljer 2023\2. Puljeudmelding\"/>
    </mc:Choice>
  </mc:AlternateContent>
  <bookViews>
    <workbookView xWindow="0" yWindow="0" windowWidth="28800" windowHeight="13500"/>
  </bookViews>
  <sheets>
    <sheet name="Budget- og regnskabsskema" sheetId="3" r:id="rId1"/>
    <sheet name="Ark1" sheetId="4" r:id="rId2"/>
  </sheets>
  <definedNames>
    <definedName name="_xlnm.Print_Area" localSheetId="0">'Budget- og regnskabsskema'!$A$1:$N$177</definedName>
  </definedNames>
  <calcPr calcId="162913"/>
</workbook>
</file>

<file path=xl/calcChain.xml><?xml version="1.0" encoding="utf-8"?>
<calcChain xmlns="http://schemas.openxmlformats.org/spreadsheetml/2006/main">
  <c r="I134" i="3" l="1"/>
  <c r="J134" i="3"/>
  <c r="N21" i="3" l="1"/>
  <c r="M21" i="3"/>
  <c r="N122" i="3" l="1"/>
  <c r="K122" i="3"/>
  <c r="N121" i="3"/>
  <c r="K121" i="3"/>
  <c r="N117" i="3"/>
  <c r="K117" i="3"/>
  <c r="N116" i="3"/>
  <c r="K116" i="3"/>
  <c r="N115" i="3"/>
  <c r="K115" i="3"/>
  <c r="N114" i="3"/>
  <c r="K114" i="3"/>
  <c r="N113" i="3"/>
  <c r="K113" i="3"/>
  <c r="N112" i="3"/>
  <c r="K112" i="3"/>
  <c r="N105" i="3"/>
  <c r="K105" i="3"/>
  <c r="N104" i="3"/>
  <c r="K104" i="3"/>
  <c r="N100" i="3"/>
  <c r="K100" i="3"/>
  <c r="N99" i="3"/>
  <c r="K99" i="3"/>
  <c r="N98" i="3"/>
  <c r="K98" i="3"/>
  <c r="N97" i="3"/>
  <c r="K97" i="3"/>
  <c r="N96" i="3"/>
  <c r="K96" i="3"/>
  <c r="N95" i="3"/>
  <c r="K95" i="3"/>
  <c r="N88" i="3"/>
  <c r="K88" i="3"/>
  <c r="N87" i="3"/>
  <c r="K87" i="3"/>
  <c r="N83" i="3"/>
  <c r="K83" i="3"/>
  <c r="N82" i="3"/>
  <c r="K82" i="3"/>
  <c r="N81" i="3"/>
  <c r="K81" i="3"/>
  <c r="N80" i="3"/>
  <c r="K80" i="3"/>
  <c r="N79" i="3"/>
  <c r="K79" i="3"/>
  <c r="N78" i="3"/>
  <c r="K78" i="3"/>
  <c r="N71" i="3"/>
  <c r="K71" i="3"/>
  <c r="N70" i="3"/>
  <c r="K70" i="3"/>
  <c r="N66" i="3"/>
  <c r="K66" i="3"/>
  <c r="N65" i="3"/>
  <c r="K65" i="3"/>
  <c r="N64" i="3"/>
  <c r="K64" i="3"/>
  <c r="N63" i="3"/>
  <c r="K63" i="3"/>
  <c r="N62" i="3"/>
  <c r="K62" i="3"/>
  <c r="N61" i="3"/>
  <c r="K61" i="3"/>
  <c r="N49" i="3" l="1"/>
  <c r="K49" i="3"/>
  <c r="K44" i="3" l="1"/>
  <c r="M35" i="3" l="1"/>
  <c r="K35" i="3"/>
  <c r="H134" i="3" l="1"/>
  <c r="D18" i="3" l="1"/>
  <c r="K54" i="3" l="1"/>
  <c r="K53" i="3"/>
  <c r="N54" i="3"/>
  <c r="N53" i="3"/>
  <c r="N45" i="3" l="1"/>
  <c r="K45" i="3"/>
  <c r="N44" i="3" l="1"/>
  <c r="N46" i="3"/>
  <c r="N47" i="3"/>
  <c r="N48" i="3"/>
  <c r="N134" i="3" l="1"/>
  <c r="K46" i="3"/>
  <c r="K47" i="3"/>
  <c r="K48" i="3"/>
  <c r="K134" i="3" l="1"/>
  <c r="D19" i="3" s="1"/>
  <c r="D20" i="3" s="1"/>
  <c r="C20" i="3" s="1"/>
</calcChain>
</file>

<file path=xl/sharedStrings.xml><?xml version="1.0" encoding="utf-8"?>
<sst xmlns="http://schemas.openxmlformats.org/spreadsheetml/2006/main" count="180" uniqueCount="86">
  <si>
    <t>Tabel 1: Finansiering af projektet</t>
  </si>
  <si>
    <t>Nr</t>
  </si>
  <si>
    <t>Indtægter i alt</t>
  </si>
  <si>
    <t>Udgift/navn</t>
  </si>
  <si>
    <t>Antal  i time/stk./km</t>
  </si>
  <si>
    <t>I ALT</t>
  </si>
  <si>
    <t>Revision</t>
  </si>
  <si>
    <t>I alt kr.</t>
  </si>
  <si>
    <t>Sats pr. time</t>
  </si>
  <si>
    <t>Antal timer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</si>
  <si>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</si>
  <si>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</si>
  <si>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</si>
  <si>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</si>
  <si>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</si>
  <si>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BUDGET</t>
  </si>
  <si>
    <t>REGNSKAB</t>
  </si>
  <si>
    <t>Beløb/kr.</t>
  </si>
  <si>
    <t>Tabel 2: Udgiftsposter i projektet</t>
  </si>
  <si>
    <t>BUDGET samlet</t>
  </si>
  <si>
    <t>Beløb/ kr.</t>
  </si>
  <si>
    <t>Finansiering af projektet i alt (tabel 1):</t>
  </si>
  <si>
    <t>Udgifter i projektet i alt  (tabel 2):</t>
  </si>
  <si>
    <t xml:space="preserve">Egen finansiering </t>
  </si>
  <si>
    <t>LEDELSESERKLÆRING: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</si>
  <si>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</si>
  <si>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</si>
  <si>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t xml:space="preserve">Difference: </t>
  </si>
  <si>
    <t>I overensstemmelse med bekendtgørelsen angivet i bevillingsbrevet bekræfter jeg hermed, at:</t>
  </si>
  <si>
    <t>Pulje:</t>
  </si>
  <si>
    <t>Projektperiode til udviklingsaktiviteter:</t>
  </si>
  <si>
    <t>Ansøger/ tilskudsmodtager:</t>
  </si>
  <si>
    <t>Kontaktperson:</t>
  </si>
  <si>
    <t>Udvalgets egen journalisering:</t>
  </si>
  <si>
    <t>(Til udvalgets egen brug)</t>
  </si>
  <si>
    <t>Dato:</t>
  </si>
  <si>
    <t>Ansøgning</t>
  </si>
  <si>
    <t>Endeligt budget</t>
  </si>
  <si>
    <t>Delregnskab</t>
  </si>
  <si>
    <t>Afsluttende regnskab</t>
  </si>
  <si>
    <t>Udfyld kun de hvide felter</t>
  </si>
  <si>
    <t>Børne- og Undervisningsministeriet</t>
  </si>
  <si>
    <t>Puljen til udvikling af uddannelse og læreruddannelse mv. på AMU-området (UUL-puljen)</t>
  </si>
  <si>
    <t>Kørsel i egen bil (lav takst)</t>
  </si>
  <si>
    <t>Kørsel i egen bil (høj takst)</t>
  </si>
  <si>
    <t>Anden transport</t>
  </si>
  <si>
    <t>Projekttitel for det samlede projekt:</t>
  </si>
  <si>
    <t>Underprojekt 3: (Angiv titel)</t>
  </si>
  <si>
    <t>Underprojekt 2: (Angiv titel)</t>
  </si>
  <si>
    <t>Underprojekt 1: (Angiv titel)</t>
  </si>
  <si>
    <t>Anden finansiering:</t>
  </si>
  <si>
    <t>Projektnummer (6-cifret):</t>
  </si>
  <si>
    <t>*</t>
  </si>
  <si>
    <t>De dispositioner, der er omfattet af regnskabsaflæggelsen, er i overensstemmelse med meddelte bevillinger, love og andre forskrifter samt med indgåede aftaler og sædvanlig praksis.</t>
  </si>
  <si>
    <t>Titel:</t>
  </si>
  <si>
    <t>Underskrift:</t>
  </si>
  <si>
    <t>Underprojekt 4: (Angiv titel)</t>
  </si>
  <si>
    <t>Underprojekt 5: (Angiv titel)</t>
  </si>
  <si>
    <t>Skemaet er udfyldt som:</t>
  </si>
  <si>
    <t>(Sæt ét "X")</t>
  </si>
  <si>
    <t>(6-cifret, udfyldes ved anvendelse af skemaet efter bevilling)</t>
  </si>
  <si>
    <t>Ledelseserklæring - udfyldes ved aflæggelse af delregnskab og slutregnskab</t>
  </si>
  <si>
    <t>Øvrige udgifter (specificeres):</t>
  </si>
  <si>
    <t>(Angiv udgiftspost)</t>
  </si>
  <si>
    <r>
      <t xml:space="preserve">Rækker 1 og 2 </t>
    </r>
    <r>
      <rPr>
        <u/>
        <sz val="12"/>
        <rFont val="Calibri"/>
        <family val="2"/>
      </rPr>
      <t>skal</t>
    </r>
    <r>
      <rPr>
        <sz val="12"/>
        <rFont val="Calibri"/>
        <family val="2"/>
      </rPr>
      <t xml:space="preserve"> være udfyldt. Øvrige finansieringskilder angives fra række 4. </t>
    </r>
  </si>
  <si>
    <r>
      <t xml:space="preserve">(Angiv aktivitet og aktør/f.eks. </t>
    </r>
    <r>
      <rPr>
        <i/>
        <sz val="10"/>
        <rFont val="Calibri"/>
        <family val="2"/>
      </rPr>
      <t>Udarbejdelse af udkast til yyy /egne medarbejdere</t>
    </r>
    <r>
      <rPr>
        <sz val="10"/>
        <rFont val="Calibri"/>
        <family val="2"/>
      </rPr>
      <t>)</t>
    </r>
  </si>
  <si>
    <r>
      <t xml:space="preserve">(Angiv aktivitet og aktør/f.eks. </t>
    </r>
    <r>
      <rPr>
        <i/>
        <sz val="10"/>
        <rFont val="Calibri"/>
        <family val="2"/>
      </rPr>
      <t>Udarbejdelse af udkast til yyy /udviklere på skole</t>
    </r>
    <r>
      <rPr>
        <sz val="10"/>
        <rFont val="Calibri"/>
        <family val="2"/>
      </rPr>
      <t>)</t>
    </r>
  </si>
  <si>
    <r>
      <t xml:space="preserve">(Angiv aktivitet og aktør/ f.eks. </t>
    </r>
    <r>
      <rPr>
        <i/>
        <sz val="10"/>
        <rFont val="Calibri"/>
        <family val="2"/>
      </rPr>
      <t>Udarbejdelse af udkast til yyy/ekstern konsulent</t>
    </r>
    <r>
      <rPr>
        <sz val="10"/>
        <rFont val="Calibri"/>
        <family val="2"/>
      </rPr>
      <t>)</t>
    </r>
  </si>
  <si>
    <t>Hvis, der er behov for yderligere underprojekter, indsættes de her. (Indsæt først nye 17 linjer. Marker dernæst alle celler i et tomt underprojekt ovenfor, tryk samtidig på "Ctrl" og "c". Stil dig i kolonne A i den første af de nye linjer, tryk samtidig på "Ctrl" og "v".)</t>
  </si>
  <si>
    <r>
      <rPr>
        <b/>
        <sz val="14"/>
        <rFont val="Calibri"/>
        <family val="2"/>
      </rPr>
      <t>Bemærkninger til BUDGET</t>
    </r>
    <r>
      <rPr>
        <sz val="14"/>
        <rFont val="Calibri"/>
        <family val="2"/>
      </rPr>
      <t xml:space="preserve">: </t>
    </r>
  </si>
  <si>
    <r>
      <rPr>
        <b/>
        <sz val="14"/>
        <rFont val="Calibri"/>
        <family val="2"/>
      </rPr>
      <t>Bemærkninger til REGNSKAB, herunder afvigelse mellem budgetterede og forbrugte midler</t>
    </r>
    <r>
      <rPr>
        <sz val="14"/>
        <rFont val="Calibri"/>
        <family val="2"/>
      </rPr>
      <t xml:space="preserve">: </t>
    </r>
  </si>
  <si>
    <r>
      <rPr>
        <b/>
        <sz val="14"/>
        <rFont val="Calibri"/>
        <family val="2"/>
      </rPr>
      <t>Bemærkninger til LEDELSESERKLÆRING</t>
    </r>
    <r>
      <rPr>
        <sz val="14"/>
        <rFont val="Calibri"/>
        <family val="2"/>
      </rPr>
      <t xml:space="preserve">: </t>
    </r>
  </si>
  <si>
    <r>
      <rPr>
        <b/>
        <sz val="14"/>
        <rFont val="Calibri"/>
        <family val="2"/>
      </rPr>
      <t>Navn:</t>
    </r>
    <r>
      <rPr>
        <b/>
        <sz val="12"/>
        <rFont val="Calibri"/>
        <family val="2"/>
      </rPr>
      <t xml:space="preserve">
</t>
    </r>
    <r>
      <rPr>
        <i/>
        <sz val="12"/>
        <rFont val="Calibri"/>
        <family val="2"/>
      </rPr>
      <t>(tilskudsmodtagers ledelse/ tegningsberettiget person)</t>
    </r>
  </si>
  <si>
    <r>
      <rPr>
        <b/>
        <sz val="14"/>
        <rFont val="Calibri"/>
        <family val="2"/>
      </rPr>
      <t>Indsendelse af endeligt regnskab:</t>
    </r>
    <r>
      <rPr>
        <sz val="12"/>
        <rFont val="Calibri"/>
        <family val="2"/>
      </rPr>
      <t xml:space="preserve">
Regnskabet skal omfatte hele projektet/ aktiviteten. Underskrevet regnskab sendes til puljefou@uvm.dk med tilhørende revisorerklæring og revisionsprotokol/revisionsberetning (eller lignende meddelelse). Det fremgår af bevillingsbrevet, hvilken bekendtgørelse der fastlægger regler for regnskab og revision mv. for tilskuddet. Regnskabet bedes fremsendt både som </t>
    </r>
    <r>
      <rPr>
        <b/>
        <sz val="12"/>
        <rFont val="Calibri"/>
        <family val="2"/>
      </rPr>
      <t xml:space="preserve">pdf </t>
    </r>
    <r>
      <rPr>
        <sz val="12"/>
        <rFont val="Calibri"/>
        <family val="2"/>
      </rPr>
      <t xml:space="preserve">(påtegnet af ledelsen) og i </t>
    </r>
    <r>
      <rPr>
        <b/>
        <sz val="12"/>
        <rFont val="Calibri"/>
        <family val="2"/>
      </rPr>
      <t xml:space="preserve">excel-format </t>
    </r>
    <r>
      <rPr>
        <sz val="12"/>
        <rFont val="Calibri"/>
        <family val="2"/>
      </rPr>
      <t xml:space="preserve">(den udfyldte skabelon).   </t>
    </r>
  </si>
  <si>
    <t>Skema til budget og regnskab for projekter under UUL-puljen 2023-2025</t>
  </si>
  <si>
    <t>Fra tilsagnstidspunkt til 31. december 2025.</t>
  </si>
  <si>
    <t>Projekt under UUL-puljen 2023-25 for xx udvalg (angiv udvalgets navn)</t>
  </si>
  <si>
    <r>
      <rPr>
        <b/>
        <sz val="12"/>
        <rFont val="Calibri"/>
        <family val="2"/>
      </rPr>
      <t>Række 1-6</t>
    </r>
    <r>
      <rPr>
        <sz val="12"/>
        <rFont val="Calibri"/>
        <family val="2"/>
      </rPr>
      <t xml:space="preserve"> er beregnet til udgifter til løn. Ved frikøb af undervisningspersonale på uddannelsesinstitutioner har ministeriet fastsat en takst i form af en timelønsats for FoU (forsøg og udviklingsarbejde) på 392 kr. (2023-niveau). Timelønsatser kan også findes her:  
https://www.uvm.dk/puljer-udbud-og-prisuddelinger/puljer/naar-du-har-faaet-tilskud/administration-af-tilskud-og-afrapportering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2"/>
        <rFont val="Calibri"/>
        <family val="2"/>
      </rPr>
      <t>Række 7-9</t>
    </r>
    <r>
      <rPr>
        <sz val="12"/>
        <rFont val="Calibri"/>
        <family val="2"/>
      </rPr>
      <t xml:space="preserve"> er beregnet til eksterne konsulentydelser. 
</t>
    </r>
    <r>
      <rPr>
        <b/>
        <sz val="12"/>
        <rFont val="Calibri"/>
        <family val="2"/>
      </rPr>
      <t>Række 10-12</t>
    </r>
    <r>
      <rPr>
        <sz val="12"/>
        <rFont val="Calibri"/>
        <family val="2"/>
      </rPr>
      <t xml:space="preserve"> er beregnet til udgifter til rejse og transport, der skal ske efter de rejseregler, som ansøger sædvanligvis anvender for sine ansatte. For så vidt angår kørsel i egen bil benyttes som udgangspunkt statens laveste takst. Dog kan den høje takst anvendes, hvis der i forvejen mellem den involverede medarbejder og arbejdsgiveren foreligger en skriftlig kørselsbemyndigelse om anvendelse af den høje takst ved varetagelsen af opgaver, der vil indgå i det ansøgte tilskudsprojekt.  
</t>
    </r>
    <r>
      <rPr>
        <b/>
        <sz val="12"/>
        <rFont val="Calibri"/>
        <family val="2"/>
      </rPr>
      <t>Række 14-16</t>
    </r>
    <r>
      <rPr>
        <sz val="12"/>
        <rFont val="Calibri"/>
        <family val="2"/>
      </rPr>
      <t xml:space="preserve"> er beregnet til øvrige udgifter, f.eks. leje af udstyr mv.
</t>
    </r>
  </si>
  <si>
    <t>Prioritering af underprojekter</t>
  </si>
  <si>
    <t>Underpro-jekt  nr.</t>
  </si>
  <si>
    <t>Prioritet 1
Kr.</t>
  </si>
  <si>
    <t>Prioritet 2
Kr.</t>
  </si>
  <si>
    <t>I alt</t>
  </si>
  <si>
    <t>Andel</t>
  </si>
  <si>
    <t>Prioritet 1 kr.</t>
  </si>
  <si>
    <t>Prioritet 2 kr.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</si>
</sst>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18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6"/>
      <name val="Calibri"/>
      <family val="2"/>
      <scheme val="minor"/>
    </font>
    <font>
      <b/>
      <sz val="12"/>
      <name val="Calibri"/>
      <family val="2"/>
    </font>
    <font>
      <u/>
      <sz val="12"/>
      <name val="Calibri"/>
      <family val="2"/>
    </font>
    <font>
      <sz val="12"/>
      <name val="Calibri"/>
      <family val="2"/>
    </font>
    <font>
      <i/>
      <sz val="10"/>
      <name val="Calibri"/>
      <family val="2"/>
    </font>
    <font>
      <sz val="11"/>
      <name val="Calibri"/>
      <family val="2"/>
    </font>
    <font>
      <i/>
      <sz val="12"/>
      <name val="Calibri"/>
      <family val="2"/>
    </font>
    <font>
      <sz val="10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92">
    <xf numFmtId="0" fontId="0" fillId="0" borderId="0" xfId="0"/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vertical="top"/>
    </xf>
    <xf numFmtId="0" fontId="6" fillId="10" borderId="1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6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4" fontId="4" fillId="6" borderId="20" xfId="0" applyNumberFormat="1" applyFont="1" applyFill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4" fontId="4" fillId="6" borderId="1" xfId="0" applyNumberFormat="1" applyFont="1" applyFill="1" applyBorder="1" applyAlignment="1">
      <alignment horizontal="right" vertical="top"/>
    </xf>
    <xf numFmtId="4" fontId="4" fillId="6" borderId="28" xfId="0" applyNumberFormat="1" applyFont="1" applyFill="1" applyBorder="1" applyAlignment="1">
      <alignment horizontal="right" vertical="top"/>
    </xf>
    <xf numFmtId="4" fontId="4" fillId="0" borderId="28" xfId="0" applyNumberFormat="1" applyFont="1" applyBorder="1" applyAlignment="1">
      <alignment horizontal="right" vertical="top"/>
    </xf>
    <xf numFmtId="4" fontId="4" fillId="6" borderId="14" xfId="0" applyNumberFormat="1" applyFont="1" applyFill="1" applyBorder="1" applyAlignment="1">
      <alignment horizontal="right" vertical="top"/>
    </xf>
    <xf numFmtId="4" fontId="4" fillId="0" borderId="14" xfId="0" applyNumberFormat="1" applyFont="1" applyBorder="1" applyAlignment="1">
      <alignment horizontal="right" vertical="top"/>
    </xf>
    <xf numFmtId="4" fontId="4" fillId="0" borderId="20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6" fillId="10" borderId="1" xfId="0" applyFont="1" applyFill="1" applyBorder="1" applyAlignment="1">
      <alignment horizontal="center" vertical="top"/>
    </xf>
    <xf numFmtId="0" fontId="6" fillId="10" borderId="1" xfId="0" applyFont="1" applyFill="1" applyBorder="1" applyAlignment="1">
      <alignment horizontal="left" vertical="top" indent="2"/>
    </xf>
    <xf numFmtId="0" fontId="9" fillId="0" borderId="0" xfId="0" applyFont="1" applyFill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vertical="top"/>
    </xf>
    <xf numFmtId="164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vertical="top" wrapText="1"/>
    </xf>
    <xf numFmtId="0" fontId="3" fillId="6" borderId="2" xfId="0" applyFont="1" applyFill="1" applyBorder="1" applyAlignment="1">
      <alignment vertical="top"/>
    </xf>
    <xf numFmtId="0" fontId="3" fillId="6" borderId="12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6" borderId="1" xfId="0" applyFont="1" applyFill="1" applyBorder="1" applyAlignment="1">
      <alignment vertical="top"/>
    </xf>
    <xf numFmtId="0" fontId="4" fillId="6" borderId="14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vertical="top"/>
    </xf>
    <xf numFmtId="0" fontId="3" fillId="0" borderId="12" xfId="0" applyFont="1" applyFill="1" applyBorder="1" applyAlignment="1">
      <alignment vertical="top"/>
    </xf>
    <xf numFmtId="0" fontId="3" fillId="3" borderId="8" xfId="0" applyFont="1" applyFill="1" applyBorder="1" applyAlignment="1">
      <alignment vertical="top" wrapText="1"/>
    </xf>
    <xf numFmtId="0" fontId="3" fillId="6" borderId="16" xfId="0" applyFont="1" applyFill="1" applyBorder="1" applyAlignment="1">
      <alignment horizontal="center" vertical="top"/>
    </xf>
    <xf numFmtId="4" fontId="4" fillId="6" borderId="21" xfId="0" applyNumberFormat="1" applyFont="1" applyFill="1" applyBorder="1" applyAlignment="1">
      <alignment horizontal="right" vertical="top"/>
    </xf>
    <xf numFmtId="0" fontId="4" fillId="6" borderId="22" xfId="0" applyFont="1" applyFill="1" applyBorder="1" applyAlignment="1">
      <alignment vertical="top"/>
    </xf>
    <xf numFmtId="4" fontId="4" fillId="9" borderId="1" xfId="0" applyNumberFormat="1" applyFont="1" applyFill="1" applyBorder="1" applyAlignment="1">
      <alignment horizontal="right" vertical="top"/>
    </xf>
    <xf numFmtId="4" fontId="4" fillId="9" borderId="23" xfId="0" applyNumberFormat="1" applyFont="1" applyFill="1" applyBorder="1" applyAlignment="1">
      <alignment horizontal="right" vertical="top"/>
    </xf>
    <xf numFmtId="4" fontId="4" fillId="0" borderId="23" xfId="0" applyNumberFormat="1" applyFont="1" applyBorder="1" applyAlignment="1">
      <alignment horizontal="right" vertical="top"/>
    </xf>
    <xf numFmtId="4" fontId="4" fillId="12" borderId="1" xfId="0" applyNumberFormat="1" applyFont="1" applyFill="1" applyBorder="1" applyAlignment="1">
      <alignment horizontal="right" vertical="top"/>
    </xf>
    <xf numFmtId="4" fontId="4" fillId="6" borderId="23" xfId="0" applyNumberFormat="1" applyFont="1" applyFill="1" applyBorder="1" applyAlignment="1">
      <alignment horizontal="right" vertical="top"/>
    </xf>
    <xf numFmtId="4" fontId="4" fillId="0" borderId="29" xfId="0" applyNumberFormat="1" applyFont="1" applyBorder="1" applyAlignment="1">
      <alignment horizontal="right" vertical="top"/>
    </xf>
    <xf numFmtId="0" fontId="4" fillId="6" borderId="36" xfId="0" applyFont="1" applyFill="1" applyBorder="1" applyAlignment="1">
      <alignment vertical="top"/>
    </xf>
    <xf numFmtId="0" fontId="4" fillId="6" borderId="24" xfId="0" applyFont="1" applyFill="1" applyBorder="1" applyAlignment="1">
      <alignment vertical="top"/>
    </xf>
    <xf numFmtId="0" fontId="4" fillId="6" borderId="16" xfId="0" applyFont="1" applyFill="1" applyBorder="1" applyAlignment="1">
      <alignment vertical="top"/>
    </xf>
    <xf numFmtId="4" fontId="4" fillId="0" borderId="21" xfId="0" applyNumberFormat="1" applyFont="1" applyBorder="1" applyAlignment="1">
      <alignment horizontal="right" vertical="top"/>
    </xf>
    <xf numFmtId="0" fontId="3" fillId="6" borderId="17" xfId="0" applyFont="1" applyFill="1" applyBorder="1" applyAlignment="1">
      <alignment horizontal="left" vertical="top"/>
    </xf>
    <xf numFmtId="0" fontId="3" fillId="6" borderId="18" xfId="0" applyFont="1" applyFill="1" applyBorder="1" applyAlignment="1">
      <alignment horizontal="center" vertical="top"/>
    </xf>
    <xf numFmtId="0" fontId="3" fillId="6" borderId="19" xfId="0" applyFont="1" applyFill="1" applyBorder="1" applyAlignment="1">
      <alignment horizontal="center" vertical="top"/>
    </xf>
    <xf numFmtId="0" fontId="3" fillId="8" borderId="30" xfId="0" applyFont="1" applyFill="1" applyBorder="1" applyAlignment="1">
      <alignment vertical="top"/>
    </xf>
    <xf numFmtId="4" fontId="3" fillId="6" borderId="34" xfId="0" applyNumberFormat="1" applyFont="1" applyFill="1" applyBorder="1" applyAlignment="1">
      <alignment vertical="top"/>
    </xf>
    <xf numFmtId="4" fontId="3" fillId="2" borderId="34" xfId="0" applyNumberFormat="1" applyFont="1" applyFill="1" applyBorder="1" applyAlignment="1">
      <alignment vertical="top"/>
    </xf>
    <xf numFmtId="4" fontId="3" fillId="9" borderId="34" xfId="0" applyNumberFormat="1" applyFont="1" applyFill="1" applyBorder="1" applyAlignment="1">
      <alignment vertical="top"/>
    </xf>
    <xf numFmtId="4" fontId="3" fillId="9" borderId="35" xfId="0" applyNumberFormat="1" applyFont="1" applyFill="1" applyBorder="1" applyAlignment="1">
      <alignment vertical="top"/>
    </xf>
    <xf numFmtId="0" fontId="1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vertical="top" wrapText="1"/>
    </xf>
    <xf numFmtId="0" fontId="4" fillId="0" borderId="0" xfId="0" applyFont="1"/>
    <xf numFmtId="4" fontId="4" fillId="0" borderId="37" xfId="0" applyNumberFormat="1" applyFont="1" applyBorder="1" applyAlignment="1">
      <alignment horizontal="right" vertical="top"/>
    </xf>
    <xf numFmtId="0" fontId="6" fillId="6" borderId="1" xfId="0" applyFont="1" applyFill="1" applyBorder="1" applyAlignment="1">
      <alignment vertical="top" wrapText="1"/>
    </xf>
    <xf numFmtId="4" fontId="6" fillId="6" borderId="1" xfId="0" applyNumberFormat="1" applyFont="1" applyFill="1" applyBorder="1" applyAlignment="1">
      <alignment vertical="top" wrapText="1"/>
    </xf>
    <xf numFmtId="0" fontId="6" fillId="6" borderId="1" xfId="0" applyFont="1" applyFill="1" applyBorder="1" applyAlignment="1">
      <alignment vertical="top"/>
    </xf>
    <xf numFmtId="9" fontId="6" fillId="11" borderId="1" xfId="1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4" fontId="4" fillId="6" borderId="3" xfId="0" applyNumberFormat="1" applyFont="1" applyFill="1" applyBorder="1" applyAlignment="1">
      <alignment horizontal="right" vertical="top"/>
    </xf>
    <xf numFmtId="4" fontId="4" fillId="6" borderId="20" xfId="0" applyNumberFormat="1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28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 vertical="top"/>
    </xf>
    <xf numFmtId="4" fontId="4" fillId="6" borderId="1" xfId="0" applyNumberFormat="1" applyFont="1" applyFill="1" applyBorder="1" applyAlignment="1">
      <alignment horizontal="right" vertical="top" wrapText="1"/>
    </xf>
    <xf numFmtId="4" fontId="3" fillId="9" borderId="5" xfId="0" applyNumberFormat="1" applyFont="1" applyFill="1" applyBorder="1" applyAlignment="1">
      <alignment horizontal="right" vertical="top" wrapText="1"/>
    </xf>
    <xf numFmtId="4" fontId="3" fillId="9" borderId="7" xfId="0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/>
    </xf>
    <xf numFmtId="0" fontId="3" fillId="5" borderId="13" xfId="0" applyFont="1" applyFill="1" applyBorder="1" applyAlignment="1">
      <alignment horizontal="center" vertical="top"/>
    </xf>
    <xf numFmtId="0" fontId="13" fillId="0" borderId="10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1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9" borderId="2" xfId="0" applyFont="1" applyFill="1" applyBorder="1" applyAlignment="1">
      <alignment horizontal="left" vertical="top" wrapText="1"/>
    </xf>
    <xf numFmtId="0" fontId="4" fillId="9" borderId="12" xfId="0" applyFont="1" applyFill="1" applyBorder="1" applyAlignment="1">
      <alignment horizontal="left" vertical="top" wrapText="1"/>
    </xf>
    <xf numFmtId="0" fontId="4" fillId="9" borderId="13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left" vertical="top" wrapText="1"/>
    </xf>
    <xf numFmtId="0" fontId="3" fillId="6" borderId="17" xfId="0" applyFont="1" applyFill="1" applyBorder="1" applyAlignment="1">
      <alignment horizontal="left" vertical="top"/>
    </xf>
    <xf numFmtId="0" fontId="3" fillId="6" borderId="18" xfId="0" applyFont="1" applyFill="1" applyBorder="1" applyAlignment="1">
      <alignment horizontal="left" vertical="top"/>
    </xf>
    <xf numFmtId="0" fontId="3" fillId="6" borderId="19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3" fillId="13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 vertical="top"/>
    </xf>
    <xf numFmtId="0" fontId="3" fillId="7" borderId="13" xfId="0" applyFont="1" applyFill="1" applyBorder="1" applyAlignment="1">
      <alignment horizontal="center" vertical="top"/>
    </xf>
    <xf numFmtId="0" fontId="3" fillId="6" borderId="5" xfId="0" applyFont="1" applyFill="1" applyBorder="1" applyAlignment="1">
      <alignment horizontal="center" vertical="top"/>
    </xf>
    <xf numFmtId="0" fontId="3" fillId="6" borderId="6" xfId="0" applyFont="1" applyFill="1" applyBorder="1" applyAlignment="1">
      <alignment horizontal="center" vertical="top"/>
    </xf>
    <xf numFmtId="0" fontId="3" fillId="6" borderId="7" xfId="0" applyFont="1" applyFill="1" applyBorder="1" applyAlignment="1">
      <alignment horizontal="center" vertical="top"/>
    </xf>
    <xf numFmtId="0" fontId="3" fillId="6" borderId="8" xfId="0" applyFont="1" applyFill="1" applyBorder="1" applyAlignment="1">
      <alignment horizontal="center" vertical="top"/>
    </xf>
    <xf numFmtId="0" fontId="3" fillId="6" borderId="0" xfId="0" applyFont="1" applyFill="1" applyBorder="1" applyAlignment="1">
      <alignment horizontal="center" vertical="top"/>
    </xf>
    <xf numFmtId="0" fontId="3" fillId="6" borderId="9" xfId="0" applyFont="1" applyFill="1" applyBorder="1" applyAlignment="1">
      <alignment horizontal="center" vertical="top"/>
    </xf>
    <xf numFmtId="0" fontId="3" fillId="7" borderId="2" xfId="0" applyFont="1" applyFill="1" applyBorder="1" applyAlignment="1">
      <alignment horizontal="right" vertical="top"/>
    </xf>
    <xf numFmtId="0" fontId="3" fillId="7" borderId="13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7" fillId="0" borderId="28" xfId="0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4" fontId="4" fillId="0" borderId="2" xfId="0" applyNumberFormat="1" applyFont="1" applyFill="1" applyBorder="1" applyAlignment="1">
      <alignment horizontal="right" vertical="top"/>
    </xf>
    <xf numFmtId="4" fontId="4" fillId="0" borderId="13" xfId="0" applyNumberFormat="1" applyFont="1" applyFill="1" applyBorder="1" applyAlignment="1">
      <alignment horizontal="right" vertical="top"/>
    </xf>
    <xf numFmtId="0" fontId="3" fillId="4" borderId="14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right" vertical="top" wrapText="1"/>
    </xf>
    <xf numFmtId="4" fontId="4" fillId="0" borderId="13" xfId="0" applyNumberFormat="1" applyFont="1" applyFill="1" applyBorder="1" applyAlignment="1">
      <alignment horizontal="right" vertical="top" wrapText="1"/>
    </xf>
    <xf numFmtId="0" fontId="11" fillId="9" borderId="1" xfId="0" applyFont="1" applyFill="1" applyBorder="1" applyAlignment="1">
      <alignment horizontal="left" vertical="top" wrapText="1"/>
    </xf>
    <xf numFmtId="4" fontId="3" fillId="9" borderId="5" xfId="0" applyNumberFormat="1" applyFont="1" applyFill="1" applyBorder="1" applyAlignment="1">
      <alignment horizontal="right" vertical="top"/>
    </xf>
    <xf numFmtId="4" fontId="3" fillId="9" borderId="7" xfId="0" applyNumberFormat="1" applyFont="1" applyFill="1" applyBorder="1" applyAlignment="1">
      <alignment horizontal="right" vertical="top"/>
    </xf>
    <xf numFmtId="4" fontId="4" fillId="9" borderId="2" xfId="0" applyNumberFormat="1" applyFont="1" applyFill="1" applyBorder="1" applyAlignment="1">
      <alignment horizontal="right" vertical="top"/>
    </xf>
    <xf numFmtId="4" fontId="4" fillId="9" borderId="13" xfId="0" applyNumberFormat="1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center" vertical="top"/>
    </xf>
    <xf numFmtId="0" fontId="3" fillId="6" borderId="14" xfId="0" applyFont="1" applyFill="1" applyBorder="1" applyAlignment="1">
      <alignment horizontal="center" vertical="top"/>
    </xf>
    <xf numFmtId="0" fontId="10" fillId="11" borderId="4" xfId="0" applyFont="1" applyFill="1" applyBorder="1" applyAlignment="1">
      <alignment vertical="top"/>
    </xf>
    <xf numFmtId="0" fontId="3" fillId="6" borderId="20" xfId="0" applyFont="1" applyFill="1" applyBorder="1" applyAlignment="1">
      <alignment horizontal="left" vertical="top"/>
    </xf>
    <xf numFmtId="0" fontId="5" fillId="6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vertical="top"/>
    </xf>
    <xf numFmtId="0" fontId="3" fillId="6" borderId="3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center" vertical="top"/>
    </xf>
    <xf numFmtId="0" fontId="3" fillId="3" borderId="13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4" fontId="4" fillId="9" borderId="1" xfId="0" applyNumberFormat="1" applyFont="1" applyFill="1" applyBorder="1" applyAlignment="1">
      <alignment horizontal="right" vertical="top" wrapText="1"/>
    </xf>
    <xf numFmtId="164" fontId="3" fillId="5" borderId="1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14" fontId="6" fillId="0" borderId="1" xfId="0" applyNumberFormat="1" applyFont="1" applyFill="1" applyBorder="1" applyAlignment="1">
      <alignment horizontal="center" vertical="top"/>
    </xf>
    <xf numFmtId="3" fontId="3" fillId="5" borderId="2" xfId="0" applyNumberFormat="1" applyFont="1" applyFill="1" applyBorder="1" applyAlignment="1">
      <alignment horizontal="right" vertical="top" wrapText="1"/>
    </xf>
    <xf numFmtId="3" fontId="3" fillId="5" borderId="13" xfId="0" applyNumberFormat="1" applyFont="1" applyFill="1" applyBorder="1" applyAlignment="1">
      <alignment horizontal="right" vertical="top" wrapText="1"/>
    </xf>
    <xf numFmtId="4" fontId="4" fillId="9" borderId="2" xfId="0" applyNumberFormat="1" applyFont="1" applyFill="1" applyBorder="1" applyAlignment="1">
      <alignment horizontal="right" vertical="top" wrapText="1"/>
    </xf>
    <xf numFmtId="4" fontId="4" fillId="9" borderId="13" xfId="0" applyNumberFormat="1" applyFont="1" applyFill="1" applyBorder="1" applyAlignment="1">
      <alignment horizontal="righ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4" fillId="6" borderId="25" xfId="0" applyFont="1" applyFill="1" applyBorder="1" applyAlignment="1">
      <alignment horizontal="left" vertical="top" wrapText="1"/>
    </xf>
    <xf numFmtId="0" fontId="4" fillId="6" borderId="26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left" vertical="top" wrapText="1"/>
    </xf>
    <xf numFmtId="0" fontId="3" fillId="6" borderId="31" xfId="0" applyFont="1" applyFill="1" applyBorder="1" applyAlignment="1">
      <alignment horizontal="left" vertical="top"/>
    </xf>
    <xf numFmtId="0" fontId="3" fillId="6" borderId="32" xfId="0" applyFont="1" applyFill="1" applyBorder="1" applyAlignment="1">
      <alignment horizontal="left" vertical="top"/>
    </xf>
    <xf numFmtId="0" fontId="3" fillId="6" borderId="33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center" vertical="top"/>
    </xf>
    <xf numFmtId="0" fontId="3" fillId="4" borderId="12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11" fillId="6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vertical="top"/>
    </xf>
  </cellXfs>
  <cellStyles count="2">
    <cellStyle name="Normal" xfId="0" builtinId="0"/>
    <cellStyle name="Procent" xfId="1" builtinId="5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7"/>
  <sheetViews>
    <sheetView tabSelected="1" view="pageBreakPreview" zoomScale="80" zoomScaleNormal="80" zoomScaleSheetLayoutView="80" workbookViewId="0">
      <selection activeCell="J12" sqref="J12"/>
    </sheetView>
  </sheetViews>
  <sheetFormatPr defaultColWidth="9.140625" defaultRowHeight="18.75" x14ac:dyDescent="0.2"/>
  <cols>
    <col min="1" max="1" width="6" style="29" customWidth="1"/>
    <col min="2" max="2" width="23.85546875" style="29" customWidth="1"/>
    <col min="3" max="3" width="27" style="29" customWidth="1"/>
    <col min="4" max="4" width="2.85546875" style="29" customWidth="1"/>
    <col min="5" max="5" width="15.7109375" style="29" customWidth="1"/>
    <col min="6" max="6" width="11.28515625" style="29" customWidth="1"/>
    <col min="7" max="7" width="13.5703125" style="29" customWidth="1"/>
    <col min="8" max="8" width="9.140625" style="29" hidden="1" customWidth="1"/>
    <col min="9" max="9" width="14.28515625" style="29" customWidth="1"/>
    <col min="10" max="10" width="14.42578125" style="29" customWidth="1"/>
    <col min="11" max="11" width="18.140625" style="29" customWidth="1"/>
    <col min="12" max="12" width="13.28515625" style="29" customWidth="1"/>
    <col min="13" max="13" width="16.7109375" style="29" bestFit="1" customWidth="1"/>
    <col min="14" max="14" width="16.28515625" style="29" customWidth="1"/>
    <col min="15" max="15" width="10.42578125" style="29" customWidth="1"/>
    <col min="16" max="16384" width="9.140625" style="29"/>
  </cols>
  <sheetData>
    <row r="1" spans="1:14" s="20" customFormat="1" ht="21.95" customHeight="1" x14ac:dyDescent="0.2">
      <c r="A1" s="128" t="s">
        <v>74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s="20" customFormat="1" ht="21.95" customHeight="1" x14ac:dyDescent="0.2">
      <c r="A2" s="145" t="s">
        <v>40</v>
      </c>
      <c r="B2" s="145"/>
      <c r="C2" s="145"/>
      <c r="D2" s="21"/>
      <c r="E2" s="21"/>
      <c r="F2" s="21"/>
      <c r="G2" s="21"/>
      <c r="H2" s="21"/>
      <c r="I2" s="78"/>
      <c r="J2" s="78"/>
      <c r="K2" s="21"/>
      <c r="L2" s="21"/>
      <c r="M2" s="21"/>
      <c r="N2" s="21"/>
    </row>
    <row r="3" spans="1:14" s="20" customFormat="1" ht="21.95" customHeight="1" x14ac:dyDescent="0.2">
      <c r="A3" s="147" t="s">
        <v>29</v>
      </c>
      <c r="B3" s="147"/>
      <c r="C3" s="147"/>
      <c r="D3" s="147"/>
      <c r="E3" s="148" t="s">
        <v>42</v>
      </c>
      <c r="F3" s="148"/>
      <c r="G3" s="148"/>
      <c r="H3" s="148"/>
      <c r="I3" s="148"/>
      <c r="J3" s="148"/>
      <c r="K3" s="148"/>
      <c r="L3" s="148"/>
      <c r="M3" s="148"/>
      <c r="N3" s="148"/>
    </row>
    <row r="4" spans="1:14" s="20" customFormat="1" ht="21.95" customHeight="1" x14ac:dyDescent="0.2">
      <c r="A4" s="147" t="s">
        <v>30</v>
      </c>
      <c r="B4" s="147"/>
      <c r="C4" s="147"/>
      <c r="D4" s="147"/>
      <c r="E4" s="149" t="s">
        <v>75</v>
      </c>
      <c r="F4" s="149"/>
      <c r="G4" s="149"/>
      <c r="H4" s="149"/>
      <c r="I4" s="149"/>
      <c r="J4" s="149"/>
      <c r="K4" s="149"/>
      <c r="L4" s="149"/>
      <c r="M4" s="149"/>
      <c r="N4" s="149"/>
    </row>
    <row r="5" spans="1:14" s="20" customFormat="1" ht="21.95" customHeight="1" x14ac:dyDescent="0.2">
      <c r="A5" s="147" t="s">
        <v>31</v>
      </c>
      <c r="B5" s="147"/>
      <c r="C5" s="147"/>
      <c r="D5" s="147"/>
      <c r="E5" s="149"/>
      <c r="F5" s="149"/>
      <c r="G5" s="149"/>
      <c r="H5" s="149"/>
      <c r="I5" s="149"/>
      <c r="J5" s="149"/>
      <c r="K5" s="149"/>
      <c r="L5" s="149"/>
      <c r="M5" s="149"/>
      <c r="N5" s="149"/>
    </row>
    <row r="6" spans="1:14" s="20" customFormat="1" ht="21.95" customHeight="1" x14ac:dyDescent="0.2">
      <c r="A6" s="147" t="s">
        <v>46</v>
      </c>
      <c r="B6" s="147"/>
      <c r="C6" s="147"/>
      <c r="D6" s="147"/>
      <c r="E6" s="149" t="s">
        <v>76</v>
      </c>
      <c r="F6" s="149"/>
      <c r="G6" s="149"/>
      <c r="H6" s="149"/>
      <c r="I6" s="149"/>
      <c r="J6" s="149"/>
      <c r="K6" s="149"/>
      <c r="L6" s="149"/>
      <c r="M6" s="149"/>
      <c r="N6" s="149"/>
    </row>
    <row r="7" spans="1:14" s="20" customFormat="1" ht="21.95" customHeight="1" x14ac:dyDescent="0.2">
      <c r="A7" s="147" t="s">
        <v>51</v>
      </c>
      <c r="B7" s="147"/>
      <c r="C7" s="147"/>
      <c r="D7" s="147"/>
      <c r="E7" s="149" t="s">
        <v>60</v>
      </c>
      <c r="F7" s="149"/>
      <c r="G7" s="149"/>
      <c r="H7" s="149"/>
      <c r="I7" s="149"/>
      <c r="J7" s="149"/>
      <c r="K7" s="149"/>
      <c r="L7" s="149"/>
      <c r="M7" s="149"/>
      <c r="N7" s="149"/>
    </row>
    <row r="8" spans="1:14" s="20" customFormat="1" ht="21.95" customHeight="1" x14ac:dyDescent="0.2">
      <c r="A8" s="147" t="s">
        <v>32</v>
      </c>
      <c r="B8" s="147"/>
      <c r="C8" s="147"/>
      <c r="D8" s="147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4" s="20" customFormat="1" ht="21.95" customHeight="1" x14ac:dyDescent="0.2">
      <c r="A9" s="147" t="s">
        <v>33</v>
      </c>
      <c r="B9" s="147"/>
      <c r="C9" s="147"/>
      <c r="D9" s="147"/>
      <c r="E9" s="149" t="s">
        <v>34</v>
      </c>
      <c r="F9" s="149"/>
      <c r="G9" s="149"/>
      <c r="H9" s="149"/>
      <c r="I9" s="149"/>
      <c r="J9" s="149"/>
      <c r="K9" s="149"/>
      <c r="L9" s="149"/>
      <c r="M9" s="149"/>
      <c r="N9" s="149"/>
    </row>
    <row r="10" spans="1:14" s="20" customFormat="1" ht="21.95" customHeight="1" x14ac:dyDescent="0.2">
      <c r="A10" s="1"/>
      <c r="B10" s="1"/>
      <c r="C10" s="1"/>
      <c r="D10" s="1"/>
      <c r="E10" s="2"/>
      <c r="F10" s="2"/>
      <c r="G10" s="2"/>
      <c r="H10" s="2"/>
      <c r="I10" s="2"/>
      <c r="J10" s="2"/>
      <c r="K10" s="2"/>
      <c r="L10" s="2"/>
      <c r="M10" s="2"/>
      <c r="N10" s="21"/>
    </row>
    <row r="11" spans="1:14" s="22" customFormat="1" ht="22.5" customHeight="1" x14ac:dyDescent="0.2">
      <c r="A11" s="3" t="s">
        <v>58</v>
      </c>
      <c r="B11" s="4"/>
      <c r="C11" s="18" t="s">
        <v>59</v>
      </c>
      <c r="D11" s="5"/>
      <c r="E11" s="3" t="s">
        <v>35</v>
      </c>
      <c r="F11" s="160"/>
      <c r="G11" s="160"/>
      <c r="H11" s="5"/>
      <c r="I11" s="5"/>
      <c r="J11" s="5"/>
      <c r="K11" s="5"/>
      <c r="L11" s="89" t="s">
        <v>78</v>
      </c>
      <c r="M11" s="89"/>
      <c r="N11" s="89"/>
    </row>
    <row r="12" spans="1:14" s="22" customFormat="1" ht="37.5" x14ac:dyDescent="0.2">
      <c r="A12" s="19" t="s">
        <v>36</v>
      </c>
      <c r="B12" s="4"/>
      <c r="C12" s="6"/>
      <c r="D12" s="5"/>
      <c r="E12" s="5"/>
      <c r="F12" s="5"/>
      <c r="G12" s="5"/>
      <c r="H12" s="5"/>
      <c r="I12" s="5"/>
      <c r="J12" s="5"/>
      <c r="K12" s="5"/>
      <c r="L12" s="73" t="s">
        <v>79</v>
      </c>
      <c r="M12" s="73" t="s">
        <v>80</v>
      </c>
      <c r="N12" s="74" t="s">
        <v>81</v>
      </c>
    </row>
    <row r="13" spans="1:14" s="22" customFormat="1" ht="22.5" customHeight="1" x14ac:dyDescent="0.2">
      <c r="A13" s="19" t="s">
        <v>37</v>
      </c>
      <c r="B13" s="4"/>
      <c r="C13" s="6"/>
      <c r="D13" s="5"/>
      <c r="E13" s="5"/>
      <c r="F13" s="5"/>
      <c r="G13" s="5"/>
      <c r="H13" s="5"/>
      <c r="I13" s="5"/>
      <c r="J13" s="5"/>
      <c r="K13" s="5"/>
      <c r="L13" s="75">
        <v>1</v>
      </c>
      <c r="M13" s="191">
        <v>0</v>
      </c>
      <c r="N13" s="191">
        <v>0</v>
      </c>
    </row>
    <row r="14" spans="1:14" s="22" customFormat="1" ht="22.5" customHeight="1" x14ac:dyDescent="0.2">
      <c r="A14" s="19" t="s">
        <v>38</v>
      </c>
      <c r="B14" s="4"/>
      <c r="C14" s="6"/>
      <c r="D14" s="5"/>
      <c r="E14" s="5"/>
      <c r="F14" s="5"/>
      <c r="G14" s="5"/>
      <c r="H14" s="5"/>
      <c r="I14" s="5"/>
      <c r="J14" s="5"/>
      <c r="K14" s="5"/>
      <c r="L14" s="75">
        <v>2</v>
      </c>
      <c r="M14" s="191">
        <v>0</v>
      </c>
      <c r="N14" s="191">
        <v>0</v>
      </c>
    </row>
    <row r="15" spans="1:14" s="22" customFormat="1" ht="22.5" customHeight="1" x14ac:dyDescent="0.2">
      <c r="A15" s="19" t="s">
        <v>39</v>
      </c>
      <c r="B15" s="4"/>
      <c r="C15" s="6"/>
      <c r="D15" s="5"/>
      <c r="E15" s="5"/>
      <c r="F15" s="5"/>
      <c r="G15" s="5"/>
      <c r="H15" s="5"/>
      <c r="I15" s="5"/>
      <c r="J15" s="5"/>
      <c r="K15" s="5"/>
      <c r="L15" s="75">
        <v>3</v>
      </c>
      <c r="M15" s="191">
        <v>0</v>
      </c>
      <c r="N15" s="191">
        <v>0</v>
      </c>
    </row>
    <row r="16" spans="1:14" s="22" customFormat="1" ht="22.5" customHeight="1" x14ac:dyDescent="0.2">
      <c r="A16" s="7"/>
      <c r="B16" s="7"/>
      <c r="C16" s="7"/>
      <c r="D16" s="7"/>
      <c r="E16" s="7"/>
      <c r="F16" s="7"/>
      <c r="G16" s="7"/>
      <c r="L16" s="75">
        <v>4</v>
      </c>
      <c r="M16" s="191">
        <v>0</v>
      </c>
      <c r="N16" s="191">
        <v>0</v>
      </c>
    </row>
    <row r="17" spans="1:14" s="7" customFormat="1" ht="21.95" customHeight="1" x14ac:dyDescent="0.2">
      <c r="A17" s="142" t="s">
        <v>19</v>
      </c>
      <c r="B17" s="142"/>
      <c r="C17" s="142"/>
      <c r="D17" s="158" t="s">
        <v>20</v>
      </c>
      <c r="E17" s="158"/>
      <c r="F17" s="158"/>
      <c r="G17" s="23"/>
      <c r="H17" s="22"/>
      <c r="I17" s="22"/>
      <c r="J17" s="22"/>
      <c r="K17" s="22"/>
      <c r="L17" s="75">
        <v>5</v>
      </c>
      <c r="M17" s="191">
        <v>0</v>
      </c>
      <c r="N17" s="191">
        <v>0</v>
      </c>
    </row>
    <row r="18" spans="1:14" s="7" customFormat="1" ht="21.95" customHeight="1" x14ac:dyDescent="0.2">
      <c r="A18" s="142" t="s">
        <v>21</v>
      </c>
      <c r="B18" s="142"/>
      <c r="C18" s="142"/>
      <c r="D18" s="157">
        <f>+ROUND(K35,2)</f>
        <v>0</v>
      </c>
      <c r="E18" s="157"/>
      <c r="F18" s="157"/>
      <c r="G18" s="23"/>
      <c r="H18" s="22"/>
      <c r="I18" s="22"/>
      <c r="J18" s="22"/>
      <c r="K18" s="24"/>
      <c r="L18" s="75">
        <v>6</v>
      </c>
      <c r="M18" s="191">
        <v>0</v>
      </c>
      <c r="N18" s="191">
        <v>0</v>
      </c>
    </row>
    <row r="19" spans="1:14" s="7" customFormat="1" ht="21.95" customHeight="1" x14ac:dyDescent="0.2">
      <c r="A19" s="142" t="s">
        <v>22</v>
      </c>
      <c r="B19" s="142"/>
      <c r="C19" s="142"/>
      <c r="D19" s="157">
        <f>+ROUND(K134,2)</f>
        <v>0</v>
      </c>
      <c r="E19" s="157"/>
      <c r="F19" s="157"/>
      <c r="G19" s="23"/>
      <c r="H19" s="22"/>
      <c r="I19" s="22"/>
      <c r="J19" s="22"/>
      <c r="K19" s="22"/>
      <c r="L19" s="75">
        <v>7</v>
      </c>
      <c r="M19" s="191">
        <v>0</v>
      </c>
      <c r="N19" s="191">
        <v>0</v>
      </c>
    </row>
    <row r="20" spans="1:14" s="7" customFormat="1" ht="21.95" customHeight="1" x14ac:dyDescent="0.2">
      <c r="A20" s="25"/>
      <c r="B20" s="26" t="s">
        <v>27</v>
      </c>
      <c r="C20" s="27" t="str">
        <f>+IF(D20=0,"OK","Tilpas budgettet")</f>
        <v>OK</v>
      </c>
      <c r="D20" s="90">
        <f>+D18-D19</f>
        <v>0</v>
      </c>
      <c r="E20" s="90"/>
      <c r="F20" s="90"/>
      <c r="G20" s="23"/>
      <c r="H20" s="22"/>
      <c r="I20" s="22"/>
      <c r="J20" s="22"/>
      <c r="K20" s="22"/>
      <c r="L20" s="75" t="s">
        <v>82</v>
      </c>
      <c r="M20" s="191">
        <v>0</v>
      </c>
      <c r="N20" s="191">
        <v>0</v>
      </c>
    </row>
    <row r="21" spans="1:14" s="7" customFormat="1" ht="18" customHeight="1" x14ac:dyDescent="0.2">
      <c r="A21" s="28"/>
      <c r="B21" s="28"/>
      <c r="C21" s="28"/>
      <c r="D21" s="23"/>
      <c r="E21" s="23"/>
      <c r="F21" s="23"/>
      <c r="G21" s="23"/>
      <c r="H21" s="22"/>
      <c r="I21" s="22"/>
      <c r="J21" s="22"/>
      <c r="K21" s="22"/>
      <c r="L21" s="75" t="s">
        <v>83</v>
      </c>
      <c r="M21" s="76" t="e">
        <f>M20/$K$26</f>
        <v>#DIV/0!</v>
      </c>
      <c r="N21" s="76" t="e">
        <f>N20/$K$26</f>
        <v>#DIV/0!</v>
      </c>
    </row>
    <row r="22" spans="1:14" s="7" customFormat="1" ht="19.5" customHeight="1" x14ac:dyDescent="0.2">
      <c r="A22" s="126" t="s">
        <v>0</v>
      </c>
      <c r="B22" s="126"/>
      <c r="C22" s="126"/>
      <c r="D22" s="126"/>
      <c r="E22" s="126"/>
      <c r="F22" s="126"/>
      <c r="G22" s="126"/>
      <c r="H22" s="29"/>
      <c r="I22" s="29"/>
      <c r="J22" s="29"/>
      <c r="K22" s="29"/>
      <c r="L22" s="29"/>
      <c r="M22" s="30"/>
      <c r="N22" s="29"/>
    </row>
    <row r="23" spans="1:14" s="7" customFormat="1" ht="21.95" customHeight="1" x14ac:dyDescent="0.2">
      <c r="A23" s="150" t="s">
        <v>1</v>
      </c>
      <c r="B23" s="85" t="s">
        <v>10</v>
      </c>
      <c r="C23" s="85"/>
      <c r="D23" s="85"/>
      <c r="E23" s="85"/>
      <c r="F23" s="85"/>
      <c r="G23" s="85"/>
      <c r="H23" s="85"/>
      <c r="I23" s="85"/>
      <c r="J23" s="85"/>
      <c r="K23" s="93" t="s">
        <v>15</v>
      </c>
      <c r="L23" s="94"/>
      <c r="M23" s="110" t="s">
        <v>16</v>
      </c>
      <c r="N23" s="111"/>
    </row>
    <row r="24" spans="1:14" ht="21.95" customHeight="1" x14ac:dyDescent="0.2">
      <c r="A24" s="151"/>
      <c r="B24" s="85"/>
      <c r="C24" s="85"/>
      <c r="D24" s="85"/>
      <c r="E24" s="85"/>
      <c r="F24" s="85"/>
      <c r="G24" s="85"/>
      <c r="H24" s="85"/>
      <c r="I24" s="85"/>
      <c r="J24" s="85"/>
      <c r="K24" s="161" t="s">
        <v>17</v>
      </c>
      <c r="L24" s="162"/>
      <c r="M24" s="118" t="s">
        <v>17</v>
      </c>
      <c r="N24" s="119"/>
    </row>
    <row r="25" spans="1:14" s="22" customFormat="1" ht="21.95" customHeight="1" x14ac:dyDescent="0.2">
      <c r="A25" s="31">
        <v>1</v>
      </c>
      <c r="B25" s="82" t="s">
        <v>23</v>
      </c>
      <c r="C25" s="83"/>
      <c r="D25" s="83"/>
      <c r="E25" s="83"/>
      <c r="F25" s="83"/>
      <c r="G25" s="83"/>
      <c r="H25" s="83"/>
      <c r="I25" s="83"/>
      <c r="J25" s="84"/>
      <c r="K25" s="133">
        <v>0</v>
      </c>
      <c r="L25" s="134"/>
      <c r="M25" s="129">
        <v>0</v>
      </c>
      <c r="N25" s="130"/>
    </row>
    <row r="26" spans="1:14" s="22" customFormat="1" ht="21.95" customHeight="1" x14ac:dyDescent="0.2">
      <c r="A26" s="31">
        <v>2</v>
      </c>
      <c r="B26" s="82" t="s">
        <v>41</v>
      </c>
      <c r="C26" s="83"/>
      <c r="D26" s="83"/>
      <c r="E26" s="83"/>
      <c r="F26" s="83"/>
      <c r="G26" s="83"/>
      <c r="H26" s="83"/>
      <c r="I26" s="83"/>
      <c r="J26" s="84"/>
      <c r="K26" s="133">
        <v>0</v>
      </c>
      <c r="L26" s="134"/>
      <c r="M26" s="129">
        <v>0</v>
      </c>
      <c r="N26" s="130"/>
    </row>
    <row r="27" spans="1:14" s="22" customFormat="1" ht="21.95" customHeight="1" x14ac:dyDescent="0.2">
      <c r="A27" s="31">
        <v>3</v>
      </c>
      <c r="B27" s="88" t="s">
        <v>50</v>
      </c>
      <c r="C27" s="88"/>
      <c r="D27" s="88"/>
      <c r="E27" s="88"/>
      <c r="F27" s="88"/>
      <c r="G27" s="88"/>
      <c r="H27" s="88"/>
      <c r="I27" s="88"/>
      <c r="J27" s="88"/>
      <c r="K27" s="163"/>
      <c r="L27" s="164"/>
      <c r="M27" s="138"/>
      <c r="N27" s="139"/>
    </row>
    <row r="28" spans="1:14" s="22" customFormat="1" ht="21.95" customHeight="1" x14ac:dyDescent="0.2">
      <c r="A28" s="31">
        <v>4</v>
      </c>
      <c r="B28" s="82"/>
      <c r="C28" s="83"/>
      <c r="D28" s="83"/>
      <c r="E28" s="83"/>
      <c r="F28" s="83"/>
      <c r="G28" s="83"/>
      <c r="H28" s="83"/>
      <c r="I28" s="83"/>
      <c r="J28" s="84"/>
      <c r="K28" s="133">
        <v>0</v>
      </c>
      <c r="L28" s="134"/>
      <c r="M28" s="129">
        <v>0</v>
      </c>
      <c r="N28" s="130"/>
    </row>
    <row r="29" spans="1:14" s="22" customFormat="1" ht="21.95" customHeight="1" x14ac:dyDescent="0.2">
      <c r="A29" s="31">
        <v>5</v>
      </c>
      <c r="B29" s="82"/>
      <c r="C29" s="83"/>
      <c r="D29" s="83"/>
      <c r="E29" s="83"/>
      <c r="F29" s="83"/>
      <c r="G29" s="83"/>
      <c r="H29" s="83"/>
      <c r="I29" s="83"/>
      <c r="J29" s="84"/>
      <c r="K29" s="133">
        <v>0</v>
      </c>
      <c r="L29" s="134"/>
      <c r="M29" s="129">
        <v>0</v>
      </c>
      <c r="N29" s="130"/>
    </row>
    <row r="30" spans="1:14" s="22" customFormat="1" ht="21.95" customHeight="1" x14ac:dyDescent="0.2">
      <c r="A30" s="31">
        <v>6</v>
      </c>
      <c r="B30" s="82"/>
      <c r="C30" s="83"/>
      <c r="D30" s="83"/>
      <c r="E30" s="83"/>
      <c r="F30" s="83"/>
      <c r="G30" s="83"/>
      <c r="H30" s="83"/>
      <c r="I30" s="83"/>
      <c r="J30" s="84"/>
      <c r="K30" s="133">
        <v>0</v>
      </c>
      <c r="L30" s="134"/>
      <c r="M30" s="129">
        <v>0</v>
      </c>
      <c r="N30" s="130"/>
    </row>
    <row r="31" spans="1:14" s="22" customFormat="1" ht="21.95" customHeight="1" x14ac:dyDescent="0.2">
      <c r="A31" s="31">
        <v>7</v>
      </c>
      <c r="B31" s="82"/>
      <c r="C31" s="83"/>
      <c r="D31" s="83"/>
      <c r="E31" s="83"/>
      <c r="F31" s="83"/>
      <c r="G31" s="83"/>
      <c r="H31" s="83"/>
      <c r="I31" s="83"/>
      <c r="J31" s="84"/>
      <c r="K31" s="133">
        <v>0</v>
      </c>
      <c r="L31" s="134"/>
      <c r="M31" s="129">
        <v>0</v>
      </c>
      <c r="N31" s="130"/>
    </row>
    <row r="32" spans="1:14" s="22" customFormat="1" ht="21.95" customHeight="1" x14ac:dyDescent="0.2">
      <c r="A32" s="31">
        <v>8</v>
      </c>
      <c r="B32" s="82"/>
      <c r="C32" s="83"/>
      <c r="D32" s="83"/>
      <c r="E32" s="83"/>
      <c r="F32" s="83"/>
      <c r="G32" s="83"/>
      <c r="H32" s="83"/>
      <c r="I32" s="83"/>
      <c r="J32" s="84"/>
      <c r="K32" s="133">
        <v>0</v>
      </c>
      <c r="L32" s="134"/>
      <c r="M32" s="129">
        <v>0</v>
      </c>
      <c r="N32" s="130"/>
    </row>
    <row r="33" spans="1:14" s="22" customFormat="1" ht="21.95" customHeight="1" x14ac:dyDescent="0.2">
      <c r="A33" s="31">
        <v>9</v>
      </c>
      <c r="B33" s="82"/>
      <c r="C33" s="83"/>
      <c r="D33" s="83"/>
      <c r="E33" s="83"/>
      <c r="F33" s="83"/>
      <c r="G33" s="83"/>
      <c r="H33" s="83"/>
      <c r="I33" s="83"/>
      <c r="J33" s="84"/>
      <c r="K33" s="133">
        <v>0</v>
      </c>
      <c r="L33" s="134"/>
      <c r="M33" s="129">
        <v>0</v>
      </c>
      <c r="N33" s="130"/>
    </row>
    <row r="34" spans="1:14" s="22" customFormat="1" ht="21.95" customHeight="1" x14ac:dyDescent="0.2">
      <c r="A34" s="31">
        <v>10</v>
      </c>
      <c r="B34" s="82"/>
      <c r="C34" s="83"/>
      <c r="D34" s="83"/>
      <c r="E34" s="83"/>
      <c r="F34" s="83"/>
      <c r="G34" s="83"/>
      <c r="H34" s="83"/>
      <c r="I34" s="83"/>
      <c r="J34" s="84"/>
      <c r="K34" s="133">
        <v>0</v>
      </c>
      <c r="L34" s="134"/>
      <c r="M34" s="129">
        <v>0</v>
      </c>
      <c r="N34" s="130"/>
    </row>
    <row r="35" spans="1:14" s="22" customFormat="1" ht="21.95" customHeight="1" x14ac:dyDescent="0.2">
      <c r="A35" s="32"/>
      <c r="B35" s="85" t="s">
        <v>2</v>
      </c>
      <c r="C35" s="85"/>
      <c r="D35" s="85"/>
      <c r="E35" s="85"/>
      <c r="F35" s="85"/>
      <c r="G35" s="85"/>
      <c r="H35" s="85"/>
      <c r="I35" s="85"/>
      <c r="J35" s="85"/>
      <c r="K35" s="91">
        <f>+ROUND(SUM(K25:L34),2)</f>
        <v>0</v>
      </c>
      <c r="L35" s="92"/>
      <c r="M35" s="136">
        <f>+ROUND(SUM(M25:N34),2)</f>
        <v>0</v>
      </c>
      <c r="N35" s="137"/>
    </row>
    <row r="36" spans="1:14" s="22" customFormat="1" ht="14.45" customHeight="1" x14ac:dyDescent="0.2">
      <c r="A36" s="135" t="s">
        <v>64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</row>
    <row r="37" spans="1:14" ht="6" customHeight="1" x14ac:dyDescent="0.2">
      <c r="A37" s="135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</row>
    <row r="38" spans="1:14" s="22" customFormat="1" ht="14.25" customHeight="1" x14ac:dyDescent="0.2">
      <c r="A38" s="33"/>
      <c r="B38" s="34"/>
      <c r="C38" s="34"/>
      <c r="D38" s="34"/>
      <c r="E38" s="34"/>
      <c r="F38" s="34"/>
      <c r="G38" s="34"/>
      <c r="H38" s="7"/>
      <c r="I38" s="7"/>
      <c r="J38" s="7"/>
      <c r="K38" s="35"/>
      <c r="L38" s="36"/>
      <c r="M38" s="36"/>
    </row>
    <row r="39" spans="1:14" ht="21.95" customHeight="1" x14ac:dyDescent="0.2">
      <c r="A39" s="126" t="s">
        <v>18</v>
      </c>
      <c r="B39" s="126"/>
      <c r="C39" s="126"/>
      <c r="D39" s="126"/>
      <c r="E39" s="126"/>
      <c r="F39" s="126"/>
      <c r="G39" s="126"/>
    </row>
    <row r="40" spans="1:14" ht="21.95" customHeight="1" x14ac:dyDescent="0.2">
      <c r="A40" s="143" t="s">
        <v>1</v>
      </c>
      <c r="B40" s="112" t="s">
        <v>3</v>
      </c>
      <c r="C40" s="113"/>
      <c r="D40" s="113"/>
      <c r="E40" s="114"/>
      <c r="F40" s="152" t="s">
        <v>15</v>
      </c>
      <c r="G40" s="153"/>
      <c r="H40" s="153"/>
      <c r="I40" s="153"/>
      <c r="J40" s="153"/>
      <c r="K40" s="154"/>
      <c r="L40" s="186" t="s">
        <v>16</v>
      </c>
      <c r="M40" s="187"/>
      <c r="N40" s="187"/>
    </row>
    <row r="41" spans="1:14" s="8" customFormat="1" ht="34.5" customHeight="1" x14ac:dyDescent="0.2">
      <c r="A41" s="143"/>
      <c r="B41" s="115"/>
      <c r="C41" s="116"/>
      <c r="D41" s="116"/>
      <c r="E41" s="117"/>
      <c r="F41" s="140" t="s">
        <v>9</v>
      </c>
      <c r="G41" s="155" t="s">
        <v>8</v>
      </c>
      <c r="H41" s="37"/>
      <c r="I41" s="86" t="s">
        <v>84</v>
      </c>
      <c r="J41" s="86" t="s">
        <v>85</v>
      </c>
      <c r="K41" s="140" t="s">
        <v>7</v>
      </c>
      <c r="L41" s="131" t="s">
        <v>9</v>
      </c>
      <c r="M41" s="131" t="s">
        <v>8</v>
      </c>
      <c r="N41" s="131" t="s">
        <v>7</v>
      </c>
    </row>
    <row r="42" spans="1:14" s="8" customFormat="1" ht="20.25" customHeight="1" thickBot="1" x14ac:dyDescent="0.25">
      <c r="A42" s="144"/>
      <c r="B42" s="115"/>
      <c r="C42" s="116"/>
      <c r="D42" s="116"/>
      <c r="E42" s="117"/>
      <c r="F42" s="141"/>
      <c r="G42" s="156"/>
      <c r="H42" s="38" t="s">
        <v>4</v>
      </c>
      <c r="I42" s="87"/>
      <c r="J42" s="87"/>
      <c r="K42" s="141"/>
      <c r="L42" s="132"/>
      <c r="M42" s="132"/>
      <c r="N42" s="132"/>
    </row>
    <row r="43" spans="1:14" s="8" customFormat="1" ht="20.25" customHeight="1" x14ac:dyDescent="0.2">
      <c r="A43" s="39"/>
      <c r="B43" s="146" t="s">
        <v>49</v>
      </c>
      <c r="C43" s="146"/>
      <c r="D43" s="146"/>
      <c r="E43" s="146"/>
      <c r="F43" s="9"/>
      <c r="G43" s="9"/>
      <c r="H43" s="9"/>
      <c r="I43" s="80"/>
      <c r="J43" s="80"/>
      <c r="K43" s="9"/>
      <c r="L43" s="9"/>
      <c r="M43" s="9"/>
      <c r="N43" s="40"/>
    </row>
    <row r="44" spans="1:14" s="8" customFormat="1" ht="30" customHeight="1" x14ac:dyDescent="0.2">
      <c r="A44" s="41">
        <v>1</v>
      </c>
      <c r="B44" s="98" t="s">
        <v>65</v>
      </c>
      <c r="C44" s="98"/>
      <c r="D44" s="98"/>
      <c r="E44" s="98"/>
      <c r="F44" s="10">
        <v>0</v>
      </c>
      <c r="G44" s="10">
        <v>0</v>
      </c>
      <c r="H44" s="10"/>
      <c r="I44" s="10">
        <v>0</v>
      </c>
      <c r="J44" s="10">
        <v>0</v>
      </c>
      <c r="K44" s="42">
        <f>F44*G44</f>
        <v>0</v>
      </c>
      <c r="L44" s="10">
        <v>0</v>
      </c>
      <c r="M44" s="10">
        <v>0</v>
      </c>
      <c r="N44" s="43">
        <f t="shared" ref="N44:N54" si="0">L44*M44</f>
        <v>0</v>
      </c>
    </row>
    <row r="45" spans="1:14" s="8" customFormat="1" ht="30" customHeight="1" x14ac:dyDescent="0.2">
      <c r="A45" s="41">
        <v>2</v>
      </c>
      <c r="B45" s="98" t="s">
        <v>66</v>
      </c>
      <c r="C45" s="98"/>
      <c r="D45" s="98"/>
      <c r="E45" s="98"/>
      <c r="F45" s="10">
        <v>0</v>
      </c>
      <c r="G45" s="10">
        <v>0</v>
      </c>
      <c r="H45" s="10"/>
      <c r="I45" s="10">
        <v>0</v>
      </c>
      <c r="J45" s="10">
        <v>0</v>
      </c>
      <c r="K45" s="42">
        <f>F45*G45</f>
        <v>0</v>
      </c>
      <c r="L45" s="10">
        <v>0</v>
      </c>
      <c r="M45" s="10">
        <v>0</v>
      </c>
      <c r="N45" s="43">
        <f>L45*M45</f>
        <v>0</v>
      </c>
    </row>
    <row r="46" spans="1:14" s="8" customFormat="1" ht="30" customHeight="1" x14ac:dyDescent="0.2">
      <c r="A46" s="41">
        <v>3</v>
      </c>
      <c r="B46" s="98" t="s">
        <v>65</v>
      </c>
      <c r="C46" s="98"/>
      <c r="D46" s="98"/>
      <c r="E46" s="98"/>
      <c r="F46" s="10">
        <v>0</v>
      </c>
      <c r="G46" s="10">
        <v>0</v>
      </c>
      <c r="H46" s="10"/>
      <c r="I46" s="10">
        <v>0</v>
      </c>
      <c r="J46" s="10">
        <v>0</v>
      </c>
      <c r="K46" s="42">
        <f t="shared" ref="K46:K54" si="1">F46*G46</f>
        <v>0</v>
      </c>
      <c r="L46" s="10">
        <v>0</v>
      </c>
      <c r="M46" s="10">
        <v>0</v>
      </c>
      <c r="N46" s="43">
        <f t="shared" si="0"/>
        <v>0</v>
      </c>
    </row>
    <row r="47" spans="1:14" s="8" customFormat="1" ht="30" customHeight="1" x14ac:dyDescent="0.2">
      <c r="A47" s="41">
        <v>4</v>
      </c>
      <c r="B47" s="98" t="s">
        <v>66</v>
      </c>
      <c r="C47" s="98"/>
      <c r="D47" s="98"/>
      <c r="E47" s="98"/>
      <c r="F47" s="10">
        <v>0</v>
      </c>
      <c r="G47" s="10">
        <v>0</v>
      </c>
      <c r="H47" s="10"/>
      <c r="I47" s="10">
        <v>0</v>
      </c>
      <c r="J47" s="10">
        <v>0</v>
      </c>
      <c r="K47" s="42">
        <f t="shared" si="1"/>
        <v>0</v>
      </c>
      <c r="L47" s="10">
        <v>0</v>
      </c>
      <c r="M47" s="10">
        <v>0</v>
      </c>
      <c r="N47" s="43">
        <f t="shared" si="0"/>
        <v>0</v>
      </c>
    </row>
    <row r="48" spans="1:14" s="8" customFormat="1" ht="30" customHeight="1" x14ac:dyDescent="0.2">
      <c r="A48" s="41">
        <v>5</v>
      </c>
      <c r="B48" s="98" t="s">
        <v>65</v>
      </c>
      <c r="C48" s="98"/>
      <c r="D48" s="98"/>
      <c r="E48" s="98"/>
      <c r="F48" s="10">
        <v>0</v>
      </c>
      <c r="G48" s="10">
        <v>0</v>
      </c>
      <c r="H48" s="10"/>
      <c r="I48" s="10">
        <v>0</v>
      </c>
      <c r="J48" s="10">
        <v>0</v>
      </c>
      <c r="K48" s="42">
        <f t="shared" si="1"/>
        <v>0</v>
      </c>
      <c r="L48" s="10">
        <v>0</v>
      </c>
      <c r="M48" s="10">
        <v>0</v>
      </c>
      <c r="N48" s="43">
        <f t="shared" si="0"/>
        <v>0</v>
      </c>
    </row>
    <row r="49" spans="1:14" s="8" customFormat="1" ht="30" customHeight="1" x14ac:dyDescent="0.2">
      <c r="A49" s="41">
        <v>6</v>
      </c>
      <c r="B49" s="98" t="s">
        <v>66</v>
      </c>
      <c r="C49" s="98"/>
      <c r="D49" s="98"/>
      <c r="E49" s="98"/>
      <c r="F49" s="10">
        <v>0</v>
      </c>
      <c r="G49" s="10">
        <v>0</v>
      </c>
      <c r="H49" s="10"/>
      <c r="I49" s="10">
        <v>0</v>
      </c>
      <c r="J49" s="10">
        <v>0</v>
      </c>
      <c r="K49" s="42">
        <f t="shared" ref="K49" si="2">F49*G49</f>
        <v>0</v>
      </c>
      <c r="L49" s="10">
        <v>0</v>
      </c>
      <c r="M49" s="10">
        <v>0</v>
      </c>
      <c r="N49" s="43">
        <f t="shared" ref="N49" si="3">L49*M49</f>
        <v>0</v>
      </c>
    </row>
    <row r="50" spans="1:14" s="8" customFormat="1" ht="21.95" customHeight="1" x14ac:dyDescent="0.2">
      <c r="A50" s="41">
        <v>7</v>
      </c>
      <c r="B50" s="98" t="s">
        <v>67</v>
      </c>
      <c r="C50" s="98"/>
      <c r="D50" s="98"/>
      <c r="E50" s="98"/>
      <c r="F50" s="11"/>
      <c r="G50" s="11"/>
      <c r="H50" s="10"/>
      <c r="I50" s="10">
        <v>0</v>
      </c>
      <c r="J50" s="10">
        <v>0</v>
      </c>
      <c r="K50" s="10">
        <v>0</v>
      </c>
      <c r="L50" s="11"/>
      <c r="M50" s="11"/>
      <c r="N50" s="44">
        <v>0</v>
      </c>
    </row>
    <row r="51" spans="1:14" s="8" customFormat="1" ht="21.95" customHeight="1" x14ac:dyDescent="0.2">
      <c r="A51" s="41">
        <v>8</v>
      </c>
      <c r="B51" s="98" t="s">
        <v>67</v>
      </c>
      <c r="C51" s="98"/>
      <c r="D51" s="98"/>
      <c r="E51" s="98"/>
      <c r="F51" s="11"/>
      <c r="G51" s="11"/>
      <c r="H51" s="10"/>
      <c r="I51" s="10">
        <v>0</v>
      </c>
      <c r="J51" s="10">
        <v>0</v>
      </c>
      <c r="K51" s="10">
        <v>0</v>
      </c>
      <c r="L51" s="11"/>
      <c r="M51" s="11"/>
      <c r="N51" s="44">
        <v>0</v>
      </c>
    </row>
    <row r="52" spans="1:14" s="8" customFormat="1" ht="21.95" customHeight="1" x14ac:dyDescent="0.2">
      <c r="A52" s="41">
        <v>9</v>
      </c>
      <c r="B52" s="98" t="s">
        <v>67</v>
      </c>
      <c r="C52" s="98"/>
      <c r="D52" s="98"/>
      <c r="E52" s="98"/>
      <c r="F52" s="11"/>
      <c r="G52" s="11"/>
      <c r="H52" s="10"/>
      <c r="I52" s="10">
        <v>0</v>
      </c>
      <c r="J52" s="10">
        <v>0</v>
      </c>
      <c r="K52" s="10">
        <v>0</v>
      </c>
      <c r="L52" s="11"/>
      <c r="M52" s="11"/>
      <c r="N52" s="44">
        <v>0</v>
      </c>
    </row>
    <row r="53" spans="1:14" s="8" customFormat="1" ht="21.95" customHeight="1" x14ac:dyDescent="0.2">
      <c r="A53" s="41">
        <v>10</v>
      </c>
      <c r="B53" s="102" t="s">
        <v>43</v>
      </c>
      <c r="C53" s="102"/>
      <c r="D53" s="102"/>
      <c r="E53" s="102"/>
      <c r="F53" s="45">
        <v>0</v>
      </c>
      <c r="G53" s="42">
        <v>2.19</v>
      </c>
      <c r="H53" s="10"/>
      <c r="I53" s="10">
        <v>0</v>
      </c>
      <c r="J53" s="10">
        <v>0</v>
      </c>
      <c r="K53" s="42">
        <f t="shared" si="1"/>
        <v>0</v>
      </c>
      <c r="L53" s="45">
        <v>0</v>
      </c>
      <c r="M53" s="45">
        <v>2.19</v>
      </c>
      <c r="N53" s="43">
        <f t="shared" si="0"/>
        <v>0</v>
      </c>
    </row>
    <row r="54" spans="1:14" s="8" customFormat="1" ht="21.95" customHeight="1" x14ac:dyDescent="0.2">
      <c r="A54" s="41">
        <v>11</v>
      </c>
      <c r="B54" s="102" t="s">
        <v>44</v>
      </c>
      <c r="C54" s="102"/>
      <c r="D54" s="102"/>
      <c r="E54" s="102"/>
      <c r="F54" s="45">
        <v>0</v>
      </c>
      <c r="G54" s="42">
        <v>3.73</v>
      </c>
      <c r="H54" s="10"/>
      <c r="I54" s="10">
        <v>0</v>
      </c>
      <c r="J54" s="10">
        <v>0</v>
      </c>
      <c r="K54" s="42">
        <f t="shared" si="1"/>
        <v>0</v>
      </c>
      <c r="L54" s="45">
        <v>0</v>
      </c>
      <c r="M54" s="45">
        <v>3.73</v>
      </c>
      <c r="N54" s="43">
        <f t="shared" si="0"/>
        <v>0</v>
      </c>
    </row>
    <row r="55" spans="1:14" s="8" customFormat="1" ht="21.95" customHeight="1" x14ac:dyDescent="0.2">
      <c r="A55" s="41">
        <v>12</v>
      </c>
      <c r="B55" s="102" t="s">
        <v>45</v>
      </c>
      <c r="C55" s="102"/>
      <c r="D55" s="102"/>
      <c r="E55" s="102"/>
      <c r="F55" s="11"/>
      <c r="G55" s="11"/>
      <c r="H55" s="10"/>
      <c r="I55" s="10">
        <v>0</v>
      </c>
      <c r="J55" s="10">
        <v>0</v>
      </c>
      <c r="K55" s="10">
        <v>0</v>
      </c>
      <c r="L55" s="11"/>
      <c r="M55" s="11"/>
      <c r="N55" s="44">
        <v>0</v>
      </c>
    </row>
    <row r="56" spans="1:14" s="8" customFormat="1" ht="21.95" customHeight="1" x14ac:dyDescent="0.2">
      <c r="A56" s="41">
        <v>13</v>
      </c>
      <c r="B56" s="102" t="s">
        <v>62</v>
      </c>
      <c r="C56" s="102"/>
      <c r="D56" s="102"/>
      <c r="E56" s="102"/>
      <c r="F56" s="11"/>
      <c r="G56" s="11"/>
      <c r="H56" s="10"/>
      <c r="I56" s="10">
        <v>0</v>
      </c>
      <c r="J56" s="10">
        <v>0</v>
      </c>
      <c r="K56" s="11"/>
      <c r="L56" s="11"/>
      <c r="M56" s="11"/>
      <c r="N56" s="46"/>
    </row>
    <row r="57" spans="1:14" s="8" customFormat="1" ht="21.95" customHeight="1" x14ac:dyDescent="0.2">
      <c r="A57" s="41">
        <v>14</v>
      </c>
      <c r="B57" s="98" t="s">
        <v>63</v>
      </c>
      <c r="C57" s="98"/>
      <c r="D57" s="98"/>
      <c r="E57" s="98"/>
      <c r="F57" s="11"/>
      <c r="G57" s="11"/>
      <c r="H57" s="10"/>
      <c r="I57" s="10">
        <v>0</v>
      </c>
      <c r="J57" s="10">
        <v>0</v>
      </c>
      <c r="K57" s="10">
        <v>0</v>
      </c>
      <c r="L57" s="11"/>
      <c r="M57" s="11"/>
      <c r="N57" s="44">
        <v>0</v>
      </c>
    </row>
    <row r="58" spans="1:14" s="8" customFormat="1" ht="21.95" customHeight="1" x14ac:dyDescent="0.2">
      <c r="A58" s="41">
        <v>15</v>
      </c>
      <c r="B58" s="98" t="s">
        <v>63</v>
      </c>
      <c r="C58" s="98"/>
      <c r="D58" s="98"/>
      <c r="E58" s="98"/>
      <c r="F58" s="11"/>
      <c r="G58" s="11"/>
      <c r="H58" s="10"/>
      <c r="I58" s="10">
        <v>0</v>
      </c>
      <c r="J58" s="10">
        <v>0</v>
      </c>
      <c r="K58" s="10">
        <v>0</v>
      </c>
      <c r="L58" s="11"/>
      <c r="M58" s="11"/>
      <c r="N58" s="44">
        <v>0</v>
      </c>
    </row>
    <row r="59" spans="1:14" s="8" customFormat="1" ht="21.95" customHeight="1" thickBot="1" x14ac:dyDescent="0.25">
      <c r="A59" s="48">
        <v>16</v>
      </c>
      <c r="B59" s="127" t="s">
        <v>63</v>
      </c>
      <c r="C59" s="127"/>
      <c r="D59" s="127"/>
      <c r="E59" s="127"/>
      <c r="F59" s="14"/>
      <c r="G59" s="14"/>
      <c r="H59" s="15"/>
      <c r="I59" s="10">
        <v>0</v>
      </c>
      <c r="J59" s="10">
        <v>0</v>
      </c>
      <c r="K59" s="15">
        <v>0</v>
      </c>
      <c r="L59" s="14"/>
      <c r="M59" s="14"/>
      <c r="N59" s="72">
        <v>0</v>
      </c>
    </row>
    <row r="60" spans="1:14" s="8" customFormat="1" ht="37.5" x14ac:dyDescent="0.2">
      <c r="A60" s="39"/>
      <c r="B60" s="103" t="s">
        <v>48</v>
      </c>
      <c r="C60" s="104"/>
      <c r="D60" s="104"/>
      <c r="E60" s="105"/>
      <c r="F60" s="9"/>
      <c r="G60" s="9"/>
      <c r="H60" s="9"/>
      <c r="I60" s="81" t="s">
        <v>84</v>
      </c>
      <c r="J60" s="81" t="s">
        <v>85</v>
      </c>
      <c r="K60" s="9"/>
      <c r="L60" s="9"/>
      <c r="M60" s="9"/>
      <c r="N60" s="40"/>
    </row>
    <row r="61" spans="1:14" s="8" customFormat="1" ht="30" customHeight="1" x14ac:dyDescent="0.2">
      <c r="A61" s="41">
        <v>1</v>
      </c>
      <c r="B61" s="98" t="s">
        <v>65</v>
      </c>
      <c r="C61" s="98"/>
      <c r="D61" s="98"/>
      <c r="E61" s="98"/>
      <c r="F61" s="10">
        <v>0</v>
      </c>
      <c r="G61" s="10">
        <v>0</v>
      </c>
      <c r="H61" s="10"/>
      <c r="I61" s="10">
        <v>0</v>
      </c>
      <c r="J61" s="10">
        <v>0</v>
      </c>
      <c r="K61" s="42">
        <f>F61*G61</f>
        <v>0</v>
      </c>
      <c r="L61" s="10">
        <v>0</v>
      </c>
      <c r="M61" s="10">
        <v>0</v>
      </c>
      <c r="N61" s="43">
        <f t="shared" ref="N61" si="4">L61*M61</f>
        <v>0</v>
      </c>
    </row>
    <row r="62" spans="1:14" s="8" customFormat="1" ht="30" customHeight="1" x14ac:dyDescent="0.2">
      <c r="A62" s="41">
        <v>2</v>
      </c>
      <c r="B62" s="98" t="s">
        <v>66</v>
      </c>
      <c r="C62" s="98"/>
      <c r="D62" s="98"/>
      <c r="E62" s="98"/>
      <c r="F62" s="10">
        <v>0</v>
      </c>
      <c r="G62" s="10">
        <v>0</v>
      </c>
      <c r="H62" s="10"/>
      <c r="I62" s="10">
        <v>0</v>
      </c>
      <c r="J62" s="10">
        <v>0</v>
      </c>
      <c r="K62" s="42">
        <f>F62*G62</f>
        <v>0</v>
      </c>
      <c r="L62" s="10">
        <v>0</v>
      </c>
      <c r="M62" s="10">
        <v>0</v>
      </c>
      <c r="N62" s="43">
        <f>L62*M62</f>
        <v>0</v>
      </c>
    </row>
    <row r="63" spans="1:14" s="8" customFormat="1" ht="30" customHeight="1" x14ac:dyDescent="0.2">
      <c r="A63" s="41">
        <v>3</v>
      </c>
      <c r="B63" s="98" t="s">
        <v>65</v>
      </c>
      <c r="C63" s="98"/>
      <c r="D63" s="98"/>
      <c r="E63" s="98"/>
      <c r="F63" s="10">
        <v>0</v>
      </c>
      <c r="G63" s="10">
        <v>0</v>
      </c>
      <c r="H63" s="10"/>
      <c r="I63" s="10">
        <v>0</v>
      </c>
      <c r="J63" s="10">
        <v>0</v>
      </c>
      <c r="K63" s="42">
        <f t="shared" ref="K63:K66" si="5">F63*G63</f>
        <v>0</v>
      </c>
      <c r="L63" s="10">
        <v>0</v>
      </c>
      <c r="M63" s="10">
        <v>0</v>
      </c>
      <c r="N63" s="43">
        <f t="shared" ref="N63:N66" si="6">L63*M63</f>
        <v>0</v>
      </c>
    </row>
    <row r="64" spans="1:14" s="8" customFormat="1" ht="30" customHeight="1" x14ac:dyDescent="0.2">
      <c r="A64" s="41">
        <v>4</v>
      </c>
      <c r="B64" s="98" t="s">
        <v>66</v>
      </c>
      <c r="C64" s="98"/>
      <c r="D64" s="98"/>
      <c r="E64" s="98"/>
      <c r="F64" s="10">
        <v>0</v>
      </c>
      <c r="G64" s="10">
        <v>0</v>
      </c>
      <c r="H64" s="10"/>
      <c r="I64" s="10">
        <v>0</v>
      </c>
      <c r="J64" s="10">
        <v>0</v>
      </c>
      <c r="K64" s="42">
        <f t="shared" si="5"/>
        <v>0</v>
      </c>
      <c r="L64" s="10">
        <v>0</v>
      </c>
      <c r="M64" s="10">
        <v>0</v>
      </c>
      <c r="N64" s="43">
        <f t="shared" si="6"/>
        <v>0</v>
      </c>
    </row>
    <row r="65" spans="1:14" s="8" customFormat="1" ht="30" customHeight="1" x14ac:dyDescent="0.2">
      <c r="A65" s="41">
        <v>5</v>
      </c>
      <c r="B65" s="98" t="s">
        <v>65</v>
      </c>
      <c r="C65" s="98"/>
      <c r="D65" s="98"/>
      <c r="E65" s="98"/>
      <c r="F65" s="10">
        <v>0</v>
      </c>
      <c r="G65" s="10">
        <v>0</v>
      </c>
      <c r="H65" s="10"/>
      <c r="I65" s="10">
        <v>0</v>
      </c>
      <c r="J65" s="10">
        <v>0</v>
      </c>
      <c r="K65" s="42">
        <f t="shared" si="5"/>
        <v>0</v>
      </c>
      <c r="L65" s="10">
        <v>0</v>
      </c>
      <c r="M65" s="10">
        <v>0</v>
      </c>
      <c r="N65" s="43">
        <f t="shared" si="6"/>
        <v>0</v>
      </c>
    </row>
    <row r="66" spans="1:14" s="8" customFormat="1" ht="30" customHeight="1" x14ac:dyDescent="0.2">
      <c r="A66" s="41">
        <v>6</v>
      </c>
      <c r="B66" s="98" t="s">
        <v>66</v>
      </c>
      <c r="C66" s="98"/>
      <c r="D66" s="98"/>
      <c r="E66" s="98"/>
      <c r="F66" s="10">
        <v>0</v>
      </c>
      <c r="G66" s="10">
        <v>0</v>
      </c>
      <c r="H66" s="10"/>
      <c r="I66" s="10">
        <v>0</v>
      </c>
      <c r="J66" s="10">
        <v>0</v>
      </c>
      <c r="K66" s="42">
        <f t="shared" si="5"/>
        <v>0</v>
      </c>
      <c r="L66" s="10">
        <v>0</v>
      </c>
      <c r="M66" s="10">
        <v>0</v>
      </c>
      <c r="N66" s="43">
        <f t="shared" si="6"/>
        <v>0</v>
      </c>
    </row>
    <row r="67" spans="1:14" s="8" customFormat="1" ht="21.95" customHeight="1" x14ac:dyDescent="0.2">
      <c r="A67" s="41">
        <v>7</v>
      </c>
      <c r="B67" s="98" t="s">
        <v>67</v>
      </c>
      <c r="C67" s="98"/>
      <c r="D67" s="98"/>
      <c r="E67" s="98"/>
      <c r="F67" s="11"/>
      <c r="G67" s="11"/>
      <c r="H67" s="10"/>
      <c r="I67" s="10">
        <v>0</v>
      </c>
      <c r="J67" s="10">
        <v>0</v>
      </c>
      <c r="K67" s="10">
        <v>0</v>
      </c>
      <c r="L67" s="11"/>
      <c r="M67" s="11"/>
      <c r="N67" s="44">
        <v>0</v>
      </c>
    </row>
    <row r="68" spans="1:14" s="8" customFormat="1" ht="21.95" customHeight="1" x14ac:dyDescent="0.2">
      <c r="A68" s="41">
        <v>8</v>
      </c>
      <c r="B68" s="98" t="s">
        <v>67</v>
      </c>
      <c r="C68" s="98"/>
      <c r="D68" s="98"/>
      <c r="E68" s="98"/>
      <c r="F68" s="11"/>
      <c r="G68" s="11"/>
      <c r="H68" s="10"/>
      <c r="I68" s="10">
        <v>0</v>
      </c>
      <c r="J68" s="10">
        <v>0</v>
      </c>
      <c r="K68" s="10">
        <v>0</v>
      </c>
      <c r="L68" s="11"/>
      <c r="M68" s="11"/>
      <c r="N68" s="44">
        <v>0</v>
      </c>
    </row>
    <row r="69" spans="1:14" s="8" customFormat="1" ht="21.95" customHeight="1" x14ac:dyDescent="0.2">
      <c r="A69" s="41">
        <v>9</v>
      </c>
      <c r="B69" s="98" t="s">
        <v>67</v>
      </c>
      <c r="C69" s="98"/>
      <c r="D69" s="98"/>
      <c r="E69" s="98"/>
      <c r="F69" s="11"/>
      <c r="G69" s="11"/>
      <c r="H69" s="10"/>
      <c r="I69" s="10">
        <v>0</v>
      </c>
      <c r="J69" s="10">
        <v>0</v>
      </c>
      <c r="K69" s="10">
        <v>0</v>
      </c>
      <c r="L69" s="11"/>
      <c r="M69" s="11"/>
      <c r="N69" s="44">
        <v>0</v>
      </c>
    </row>
    <row r="70" spans="1:14" s="8" customFormat="1" ht="21.95" customHeight="1" x14ac:dyDescent="0.2">
      <c r="A70" s="41">
        <v>10</v>
      </c>
      <c r="B70" s="99" t="s">
        <v>43</v>
      </c>
      <c r="C70" s="100"/>
      <c r="D70" s="100"/>
      <c r="E70" s="101"/>
      <c r="F70" s="45">
        <v>0</v>
      </c>
      <c r="G70" s="42">
        <v>2.19</v>
      </c>
      <c r="H70" s="10"/>
      <c r="I70" s="10">
        <v>0</v>
      </c>
      <c r="J70" s="10">
        <v>0</v>
      </c>
      <c r="K70" s="42">
        <f t="shared" ref="K70:K71" si="7">F70*G70</f>
        <v>0</v>
      </c>
      <c r="L70" s="45">
        <v>0</v>
      </c>
      <c r="M70" s="45">
        <v>2.19</v>
      </c>
      <c r="N70" s="43">
        <f t="shared" ref="N70:N71" si="8">L70*M70</f>
        <v>0</v>
      </c>
    </row>
    <row r="71" spans="1:14" s="8" customFormat="1" ht="21.95" customHeight="1" x14ac:dyDescent="0.2">
      <c r="A71" s="41">
        <v>11</v>
      </c>
      <c r="B71" s="99" t="s">
        <v>44</v>
      </c>
      <c r="C71" s="100"/>
      <c r="D71" s="100"/>
      <c r="E71" s="101"/>
      <c r="F71" s="45">
        <v>0</v>
      </c>
      <c r="G71" s="42">
        <v>3.73</v>
      </c>
      <c r="H71" s="10"/>
      <c r="I71" s="10">
        <v>0</v>
      </c>
      <c r="J71" s="10">
        <v>0</v>
      </c>
      <c r="K71" s="42">
        <f t="shared" si="7"/>
        <v>0</v>
      </c>
      <c r="L71" s="45">
        <v>0</v>
      </c>
      <c r="M71" s="45">
        <v>3.73</v>
      </c>
      <c r="N71" s="43">
        <f t="shared" si="8"/>
        <v>0</v>
      </c>
    </row>
    <row r="72" spans="1:14" s="8" customFormat="1" ht="21.95" customHeight="1" x14ac:dyDescent="0.2">
      <c r="A72" s="41">
        <v>12</v>
      </c>
      <c r="B72" s="99" t="s">
        <v>45</v>
      </c>
      <c r="C72" s="100"/>
      <c r="D72" s="100"/>
      <c r="E72" s="101"/>
      <c r="F72" s="11"/>
      <c r="G72" s="11"/>
      <c r="H72" s="10"/>
      <c r="I72" s="10">
        <v>0</v>
      </c>
      <c r="J72" s="10">
        <v>0</v>
      </c>
      <c r="K72" s="10">
        <v>0</v>
      </c>
      <c r="L72" s="11"/>
      <c r="M72" s="11"/>
      <c r="N72" s="44">
        <v>0</v>
      </c>
    </row>
    <row r="73" spans="1:14" s="8" customFormat="1" ht="21.95" customHeight="1" x14ac:dyDescent="0.2">
      <c r="A73" s="41">
        <v>13</v>
      </c>
      <c r="B73" s="102" t="s">
        <v>62</v>
      </c>
      <c r="C73" s="102"/>
      <c r="D73" s="102"/>
      <c r="E73" s="102"/>
      <c r="F73" s="11"/>
      <c r="G73" s="11"/>
      <c r="H73" s="10"/>
      <c r="I73" s="10">
        <v>0</v>
      </c>
      <c r="J73" s="10">
        <v>0</v>
      </c>
      <c r="K73" s="11"/>
      <c r="L73" s="11"/>
      <c r="M73" s="11"/>
      <c r="N73" s="46"/>
    </row>
    <row r="74" spans="1:14" s="8" customFormat="1" ht="21.95" customHeight="1" x14ac:dyDescent="0.2">
      <c r="A74" s="41">
        <v>14</v>
      </c>
      <c r="B74" s="98" t="s">
        <v>63</v>
      </c>
      <c r="C74" s="98"/>
      <c r="D74" s="98"/>
      <c r="E74" s="98"/>
      <c r="F74" s="11"/>
      <c r="G74" s="11"/>
      <c r="H74" s="10"/>
      <c r="I74" s="10">
        <v>0</v>
      </c>
      <c r="J74" s="10">
        <v>0</v>
      </c>
      <c r="K74" s="10">
        <v>0</v>
      </c>
      <c r="L74" s="11"/>
      <c r="M74" s="11"/>
      <c r="N74" s="44">
        <v>0</v>
      </c>
    </row>
    <row r="75" spans="1:14" s="8" customFormat="1" ht="21.95" customHeight="1" x14ac:dyDescent="0.2">
      <c r="A75" s="41">
        <v>15</v>
      </c>
      <c r="B75" s="98" t="s">
        <v>63</v>
      </c>
      <c r="C75" s="98"/>
      <c r="D75" s="98"/>
      <c r="E75" s="98"/>
      <c r="F75" s="11"/>
      <c r="G75" s="11"/>
      <c r="H75" s="10"/>
      <c r="I75" s="10">
        <v>0</v>
      </c>
      <c r="J75" s="10">
        <v>0</v>
      </c>
      <c r="K75" s="10">
        <v>0</v>
      </c>
      <c r="L75" s="11"/>
      <c r="M75" s="11"/>
      <c r="N75" s="44">
        <v>0</v>
      </c>
    </row>
    <row r="76" spans="1:14" s="8" customFormat="1" ht="21.95" customHeight="1" thickBot="1" x14ac:dyDescent="0.25">
      <c r="A76" s="49">
        <v>16</v>
      </c>
      <c r="B76" s="127" t="s">
        <v>63</v>
      </c>
      <c r="C76" s="127"/>
      <c r="D76" s="127"/>
      <c r="E76" s="127"/>
      <c r="F76" s="12"/>
      <c r="G76" s="12"/>
      <c r="H76" s="13"/>
      <c r="I76" s="10">
        <v>0</v>
      </c>
      <c r="J76" s="10">
        <v>0</v>
      </c>
      <c r="K76" s="13">
        <v>0</v>
      </c>
      <c r="L76" s="12"/>
      <c r="M76" s="12"/>
      <c r="N76" s="47">
        <v>0</v>
      </c>
    </row>
    <row r="77" spans="1:14" s="8" customFormat="1" ht="37.5" x14ac:dyDescent="0.2">
      <c r="A77" s="39"/>
      <c r="B77" s="103" t="s">
        <v>47</v>
      </c>
      <c r="C77" s="104"/>
      <c r="D77" s="104"/>
      <c r="E77" s="105"/>
      <c r="F77" s="9"/>
      <c r="G77" s="9"/>
      <c r="H77" s="9"/>
      <c r="I77" s="81" t="s">
        <v>84</v>
      </c>
      <c r="J77" s="81" t="s">
        <v>85</v>
      </c>
      <c r="K77" s="9"/>
      <c r="L77" s="9"/>
      <c r="M77" s="9"/>
      <c r="N77" s="40"/>
    </row>
    <row r="78" spans="1:14" s="8" customFormat="1" ht="30" customHeight="1" x14ac:dyDescent="0.2">
      <c r="A78" s="41">
        <v>1</v>
      </c>
      <c r="B78" s="98" t="s">
        <v>65</v>
      </c>
      <c r="C78" s="98"/>
      <c r="D78" s="98"/>
      <c r="E78" s="98"/>
      <c r="F78" s="10">
        <v>0</v>
      </c>
      <c r="G78" s="10">
        <v>0</v>
      </c>
      <c r="H78" s="10"/>
      <c r="I78" s="10">
        <v>0</v>
      </c>
      <c r="J78" s="10">
        <v>0</v>
      </c>
      <c r="K78" s="42">
        <f>F78*G78</f>
        <v>0</v>
      </c>
      <c r="L78" s="10">
        <v>0</v>
      </c>
      <c r="M78" s="10">
        <v>0</v>
      </c>
      <c r="N78" s="43">
        <f t="shared" ref="N78" si="9">L78*M78</f>
        <v>0</v>
      </c>
    </row>
    <row r="79" spans="1:14" s="8" customFormat="1" ht="30" customHeight="1" x14ac:dyDescent="0.2">
      <c r="A79" s="41">
        <v>2</v>
      </c>
      <c r="B79" s="98" t="s">
        <v>66</v>
      </c>
      <c r="C79" s="98"/>
      <c r="D79" s="98"/>
      <c r="E79" s="98"/>
      <c r="F79" s="10">
        <v>0</v>
      </c>
      <c r="G79" s="10">
        <v>0</v>
      </c>
      <c r="H79" s="10"/>
      <c r="I79" s="10">
        <v>0</v>
      </c>
      <c r="J79" s="10">
        <v>0</v>
      </c>
      <c r="K79" s="42">
        <f>F79*G79</f>
        <v>0</v>
      </c>
      <c r="L79" s="10">
        <v>0</v>
      </c>
      <c r="M79" s="10">
        <v>0</v>
      </c>
      <c r="N79" s="43">
        <f>L79*M79</f>
        <v>0</v>
      </c>
    </row>
    <row r="80" spans="1:14" s="8" customFormat="1" ht="30" customHeight="1" x14ac:dyDescent="0.2">
      <c r="A80" s="41">
        <v>3</v>
      </c>
      <c r="B80" s="98" t="s">
        <v>65</v>
      </c>
      <c r="C80" s="98"/>
      <c r="D80" s="98"/>
      <c r="E80" s="98"/>
      <c r="F80" s="10">
        <v>0</v>
      </c>
      <c r="G80" s="10">
        <v>0</v>
      </c>
      <c r="H80" s="10"/>
      <c r="I80" s="10">
        <v>0</v>
      </c>
      <c r="J80" s="10">
        <v>0</v>
      </c>
      <c r="K80" s="42">
        <f t="shared" ref="K80:K83" si="10">F80*G80</f>
        <v>0</v>
      </c>
      <c r="L80" s="10">
        <v>0</v>
      </c>
      <c r="M80" s="10">
        <v>0</v>
      </c>
      <c r="N80" s="43">
        <f t="shared" ref="N80:N83" si="11">L80*M80</f>
        <v>0</v>
      </c>
    </row>
    <row r="81" spans="1:15" s="8" customFormat="1" ht="30" customHeight="1" x14ac:dyDescent="0.2">
      <c r="A81" s="41">
        <v>4</v>
      </c>
      <c r="B81" s="98" t="s">
        <v>66</v>
      </c>
      <c r="C81" s="98"/>
      <c r="D81" s="98"/>
      <c r="E81" s="98"/>
      <c r="F81" s="10">
        <v>0</v>
      </c>
      <c r="G81" s="10">
        <v>0</v>
      </c>
      <c r="H81" s="10"/>
      <c r="I81" s="10">
        <v>0</v>
      </c>
      <c r="J81" s="10">
        <v>0</v>
      </c>
      <c r="K81" s="42">
        <f t="shared" si="10"/>
        <v>0</v>
      </c>
      <c r="L81" s="10">
        <v>0</v>
      </c>
      <c r="M81" s="10">
        <v>0</v>
      </c>
      <c r="N81" s="43">
        <f t="shared" si="11"/>
        <v>0</v>
      </c>
    </row>
    <row r="82" spans="1:15" s="8" customFormat="1" ht="30" customHeight="1" x14ac:dyDescent="0.2">
      <c r="A82" s="41">
        <v>5</v>
      </c>
      <c r="B82" s="98" t="s">
        <v>65</v>
      </c>
      <c r="C82" s="98"/>
      <c r="D82" s="98"/>
      <c r="E82" s="98"/>
      <c r="F82" s="10">
        <v>0</v>
      </c>
      <c r="G82" s="10">
        <v>0</v>
      </c>
      <c r="H82" s="10"/>
      <c r="I82" s="10">
        <v>0</v>
      </c>
      <c r="J82" s="10">
        <v>0</v>
      </c>
      <c r="K82" s="42">
        <f t="shared" si="10"/>
        <v>0</v>
      </c>
      <c r="L82" s="10">
        <v>0</v>
      </c>
      <c r="M82" s="10">
        <v>0</v>
      </c>
      <c r="N82" s="43">
        <f t="shared" si="11"/>
        <v>0</v>
      </c>
    </row>
    <row r="83" spans="1:15" s="8" customFormat="1" ht="30" customHeight="1" x14ac:dyDescent="0.2">
      <c r="A83" s="41">
        <v>6</v>
      </c>
      <c r="B83" s="98" t="s">
        <v>66</v>
      </c>
      <c r="C83" s="98"/>
      <c r="D83" s="98"/>
      <c r="E83" s="98"/>
      <c r="F83" s="10">
        <v>0</v>
      </c>
      <c r="G83" s="10">
        <v>0</v>
      </c>
      <c r="H83" s="10"/>
      <c r="I83" s="10">
        <v>0</v>
      </c>
      <c r="J83" s="10">
        <v>0</v>
      </c>
      <c r="K83" s="42">
        <f t="shared" si="10"/>
        <v>0</v>
      </c>
      <c r="L83" s="10">
        <v>0</v>
      </c>
      <c r="M83" s="10">
        <v>0</v>
      </c>
      <c r="N83" s="43">
        <f t="shared" si="11"/>
        <v>0</v>
      </c>
    </row>
    <row r="84" spans="1:15" s="8" customFormat="1" ht="21.95" customHeight="1" x14ac:dyDescent="0.2">
      <c r="A84" s="41">
        <v>7</v>
      </c>
      <c r="B84" s="98" t="s">
        <v>67</v>
      </c>
      <c r="C84" s="98"/>
      <c r="D84" s="98"/>
      <c r="E84" s="98"/>
      <c r="F84" s="11"/>
      <c r="G84" s="11"/>
      <c r="H84" s="10"/>
      <c r="I84" s="10">
        <v>0</v>
      </c>
      <c r="J84" s="10">
        <v>0</v>
      </c>
      <c r="K84" s="10">
        <v>0</v>
      </c>
      <c r="L84" s="11"/>
      <c r="M84" s="11"/>
      <c r="N84" s="44">
        <v>0</v>
      </c>
    </row>
    <row r="85" spans="1:15" s="8" customFormat="1" ht="21.95" customHeight="1" x14ac:dyDescent="0.2">
      <c r="A85" s="41">
        <v>8</v>
      </c>
      <c r="B85" s="98" t="s">
        <v>67</v>
      </c>
      <c r="C85" s="98"/>
      <c r="D85" s="98"/>
      <c r="E85" s="98"/>
      <c r="F85" s="11"/>
      <c r="G85" s="11"/>
      <c r="H85" s="10"/>
      <c r="I85" s="10">
        <v>0</v>
      </c>
      <c r="J85" s="10">
        <v>0</v>
      </c>
      <c r="K85" s="10">
        <v>0</v>
      </c>
      <c r="L85" s="11"/>
      <c r="M85" s="11"/>
      <c r="N85" s="44">
        <v>0</v>
      </c>
    </row>
    <row r="86" spans="1:15" s="8" customFormat="1" ht="21.95" customHeight="1" x14ac:dyDescent="0.2">
      <c r="A86" s="41">
        <v>9</v>
      </c>
      <c r="B86" s="98" t="s">
        <v>67</v>
      </c>
      <c r="C86" s="98"/>
      <c r="D86" s="98"/>
      <c r="E86" s="98"/>
      <c r="F86" s="11"/>
      <c r="G86" s="11"/>
      <c r="H86" s="10"/>
      <c r="I86" s="10">
        <v>0</v>
      </c>
      <c r="J86" s="10">
        <v>0</v>
      </c>
      <c r="K86" s="10">
        <v>0</v>
      </c>
      <c r="L86" s="11"/>
      <c r="M86" s="11"/>
      <c r="N86" s="44">
        <v>0</v>
      </c>
    </row>
    <row r="87" spans="1:15" s="8" customFormat="1" ht="21.95" customHeight="1" x14ac:dyDescent="0.2">
      <c r="A87" s="41">
        <v>10</v>
      </c>
      <c r="B87" s="99" t="s">
        <v>43</v>
      </c>
      <c r="C87" s="100"/>
      <c r="D87" s="100"/>
      <c r="E87" s="101"/>
      <c r="F87" s="45">
        <v>0</v>
      </c>
      <c r="G87" s="42">
        <v>2.19</v>
      </c>
      <c r="H87" s="10"/>
      <c r="I87" s="10">
        <v>0</v>
      </c>
      <c r="J87" s="10">
        <v>0</v>
      </c>
      <c r="K87" s="42">
        <f t="shared" ref="K87:K88" si="12">F87*G87</f>
        <v>0</v>
      </c>
      <c r="L87" s="45">
        <v>0</v>
      </c>
      <c r="M87" s="45">
        <v>2.19</v>
      </c>
      <c r="N87" s="43">
        <f t="shared" ref="N87:N88" si="13">L87*M87</f>
        <v>0</v>
      </c>
      <c r="O87" s="17"/>
    </row>
    <row r="88" spans="1:15" s="8" customFormat="1" ht="21.95" customHeight="1" x14ac:dyDescent="0.2">
      <c r="A88" s="41">
        <v>11</v>
      </c>
      <c r="B88" s="99" t="s">
        <v>44</v>
      </c>
      <c r="C88" s="100"/>
      <c r="D88" s="100"/>
      <c r="E88" s="101"/>
      <c r="F88" s="45">
        <v>0</v>
      </c>
      <c r="G88" s="42">
        <v>3.73</v>
      </c>
      <c r="H88" s="10"/>
      <c r="I88" s="10">
        <v>0</v>
      </c>
      <c r="J88" s="10">
        <v>0</v>
      </c>
      <c r="K88" s="42">
        <f t="shared" si="12"/>
        <v>0</v>
      </c>
      <c r="L88" s="45">
        <v>0</v>
      </c>
      <c r="M88" s="45">
        <v>3.73</v>
      </c>
      <c r="N88" s="43">
        <f t="shared" si="13"/>
        <v>0</v>
      </c>
      <c r="O88" s="17"/>
    </row>
    <row r="89" spans="1:15" s="8" customFormat="1" ht="21.95" customHeight="1" x14ac:dyDescent="0.2">
      <c r="A89" s="41">
        <v>12</v>
      </c>
      <c r="B89" s="99" t="s">
        <v>45</v>
      </c>
      <c r="C89" s="100"/>
      <c r="D89" s="100"/>
      <c r="E89" s="101"/>
      <c r="F89" s="11"/>
      <c r="G89" s="11"/>
      <c r="H89" s="10"/>
      <c r="I89" s="10">
        <v>0</v>
      </c>
      <c r="J89" s="10">
        <v>0</v>
      </c>
      <c r="K89" s="10">
        <v>0</v>
      </c>
      <c r="L89" s="11"/>
      <c r="M89" s="11"/>
      <c r="N89" s="44">
        <v>0</v>
      </c>
    </row>
    <row r="90" spans="1:15" s="8" customFormat="1" ht="21.95" customHeight="1" x14ac:dyDescent="0.2">
      <c r="A90" s="41">
        <v>13</v>
      </c>
      <c r="B90" s="102" t="s">
        <v>62</v>
      </c>
      <c r="C90" s="102"/>
      <c r="D90" s="102"/>
      <c r="E90" s="102"/>
      <c r="F90" s="11"/>
      <c r="G90" s="11"/>
      <c r="H90" s="10"/>
      <c r="I90" s="10">
        <v>0</v>
      </c>
      <c r="J90" s="10">
        <v>0</v>
      </c>
      <c r="K90" s="11"/>
      <c r="L90" s="11"/>
      <c r="M90" s="11"/>
      <c r="N90" s="46"/>
    </row>
    <row r="91" spans="1:15" s="8" customFormat="1" ht="21.95" customHeight="1" x14ac:dyDescent="0.2">
      <c r="A91" s="41">
        <v>14</v>
      </c>
      <c r="B91" s="98" t="s">
        <v>63</v>
      </c>
      <c r="C91" s="98"/>
      <c r="D91" s="98"/>
      <c r="E91" s="98"/>
      <c r="F91" s="11"/>
      <c r="G91" s="11"/>
      <c r="H91" s="10"/>
      <c r="I91" s="10">
        <v>0</v>
      </c>
      <c r="J91" s="10">
        <v>0</v>
      </c>
      <c r="K91" s="10">
        <v>0</v>
      </c>
      <c r="L91" s="11"/>
      <c r="M91" s="11"/>
      <c r="N91" s="44">
        <v>0</v>
      </c>
    </row>
    <row r="92" spans="1:15" s="8" customFormat="1" ht="21.95" customHeight="1" x14ac:dyDescent="0.2">
      <c r="A92" s="41">
        <v>15</v>
      </c>
      <c r="B92" s="98" t="s">
        <v>63</v>
      </c>
      <c r="C92" s="98"/>
      <c r="D92" s="98"/>
      <c r="E92" s="98"/>
      <c r="F92" s="11"/>
      <c r="G92" s="11"/>
      <c r="H92" s="10"/>
      <c r="I92" s="10">
        <v>0</v>
      </c>
      <c r="J92" s="10">
        <v>0</v>
      </c>
      <c r="K92" s="10">
        <v>0</v>
      </c>
      <c r="L92" s="11"/>
      <c r="M92" s="11"/>
      <c r="N92" s="44">
        <v>0</v>
      </c>
    </row>
    <row r="93" spans="1:15" s="8" customFormat="1" ht="21.95" customHeight="1" thickBot="1" x14ac:dyDescent="0.25">
      <c r="A93" s="41">
        <v>16</v>
      </c>
      <c r="B93" s="127" t="s">
        <v>63</v>
      </c>
      <c r="C93" s="127"/>
      <c r="D93" s="127"/>
      <c r="E93" s="127"/>
      <c r="F93" s="12"/>
      <c r="G93" s="12"/>
      <c r="H93" s="13"/>
      <c r="I93" s="10">
        <v>0</v>
      </c>
      <c r="J93" s="10">
        <v>0</v>
      </c>
      <c r="K93" s="13">
        <v>0</v>
      </c>
      <c r="L93" s="12"/>
      <c r="M93" s="12"/>
      <c r="N93" s="47">
        <v>0</v>
      </c>
    </row>
    <row r="94" spans="1:15" s="8" customFormat="1" ht="37.5" x14ac:dyDescent="0.2">
      <c r="A94" s="39"/>
      <c r="B94" s="103" t="s">
        <v>56</v>
      </c>
      <c r="C94" s="104"/>
      <c r="D94" s="104"/>
      <c r="E94" s="105"/>
      <c r="F94" s="9"/>
      <c r="G94" s="9"/>
      <c r="H94" s="9"/>
      <c r="I94" s="81" t="s">
        <v>84</v>
      </c>
      <c r="J94" s="81" t="s">
        <v>85</v>
      </c>
      <c r="K94" s="9"/>
      <c r="L94" s="9"/>
      <c r="M94" s="9"/>
      <c r="N94" s="40"/>
    </row>
    <row r="95" spans="1:15" s="8" customFormat="1" ht="30" customHeight="1" x14ac:dyDescent="0.2">
      <c r="A95" s="41">
        <v>1</v>
      </c>
      <c r="B95" s="98" t="s">
        <v>65</v>
      </c>
      <c r="C95" s="98"/>
      <c r="D95" s="98"/>
      <c r="E95" s="98"/>
      <c r="F95" s="10">
        <v>0</v>
      </c>
      <c r="G95" s="10">
        <v>0</v>
      </c>
      <c r="H95" s="10"/>
      <c r="I95" s="10">
        <v>0</v>
      </c>
      <c r="J95" s="10">
        <v>0</v>
      </c>
      <c r="K95" s="42">
        <f>F95*G95</f>
        <v>0</v>
      </c>
      <c r="L95" s="10">
        <v>0</v>
      </c>
      <c r="M95" s="10">
        <v>0</v>
      </c>
      <c r="N95" s="43">
        <f t="shared" ref="N95" si="14">L95*M95</f>
        <v>0</v>
      </c>
    </row>
    <row r="96" spans="1:15" s="8" customFormat="1" ht="30" customHeight="1" x14ac:dyDescent="0.2">
      <c r="A96" s="41">
        <v>2</v>
      </c>
      <c r="B96" s="98" t="s">
        <v>66</v>
      </c>
      <c r="C96" s="98"/>
      <c r="D96" s="98"/>
      <c r="E96" s="98"/>
      <c r="F96" s="10">
        <v>0</v>
      </c>
      <c r="G96" s="10">
        <v>0</v>
      </c>
      <c r="H96" s="10"/>
      <c r="I96" s="10">
        <v>0</v>
      </c>
      <c r="J96" s="10">
        <v>0</v>
      </c>
      <c r="K96" s="42">
        <f>F96*G96</f>
        <v>0</v>
      </c>
      <c r="L96" s="10">
        <v>0</v>
      </c>
      <c r="M96" s="10">
        <v>0</v>
      </c>
      <c r="N96" s="43">
        <f>L96*M96</f>
        <v>0</v>
      </c>
    </row>
    <row r="97" spans="1:15" s="8" customFormat="1" ht="30" customHeight="1" x14ac:dyDescent="0.2">
      <c r="A97" s="41">
        <v>3</v>
      </c>
      <c r="B97" s="98" t="s">
        <v>65</v>
      </c>
      <c r="C97" s="98"/>
      <c r="D97" s="98"/>
      <c r="E97" s="98"/>
      <c r="F97" s="10">
        <v>0</v>
      </c>
      <c r="G97" s="10">
        <v>0</v>
      </c>
      <c r="H97" s="10"/>
      <c r="I97" s="10">
        <v>0</v>
      </c>
      <c r="J97" s="10">
        <v>0</v>
      </c>
      <c r="K97" s="42">
        <f t="shared" ref="K97:K100" si="15">F97*G97</f>
        <v>0</v>
      </c>
      <c r="L97" s="10">
        <v>0</v>
      </c>
      <c r="M97" s="10">
        <v>0</v>
      </c>
      <c r="N97" s="43">
        <f t="shared" ref="N97:N100" si="16">L97*M97</f>
        <v>0</v>
      </c>
    </row>
    <row r="98" spans="1:15" s="8" customFormat="1" ht="30" customHeight="1" x14ac:dyDescent="0.2">
      <c r="A98" s="41">
        <v>4</v>
      </c>
      <c r="B98" s="98" t="s">
        <v>66</v>
      </c>
      <c r="C98" s="98"/>
      <c r="D98" s="98"/>
      <c r="E98" s="98"/>
      <c r="F98" s="10">
        <v>0</v>
      </c>
      <c r="G98" s="10">
        <v>0</v>
      </c>
      <c r="H98" s="10"/>
      <c r="I98" s="10">
        <v>0</v>
      </c>
      <c r="J98" s="10">
        <v>0</v>
      </c>
      <c r="K98" s="42">
        <f t="shared" si="15"/>
        <v>0</v>
      </c>
      <c r="L98" s="10">
        <v>0</v>
      </c>
      <c r="M98" s="10">
        <v>0</v>
      </c>
      <c r="N98" s="43">
        <f t="shared" si="16"/>
        <v>0</v>
      </c>
    </row>
    <row r="99" spans="1:15" s="8" customFormat="1" ht="30" customHeight="1" x14ac:dyDescent="0.2">
      <c r="A99" s="41">
        <v>5</v>
      </c>
      <c r="B99" s="98" t="s">
        <v>65</v>
      </c>
      <c r="C99" s="98"/>
      <c r="D99" s="98"/>
      <c r="E99" s="98"/>
      <c r="F99" s="10">
        <v>0</v>
      </c>
      <c r="G99" s="10">
        <v>0</v>
      </c>
      <c r="H99" s="10"/>
      <c r="I99" s="10">
        <v>0</v>
      </c>
      <c r="J99" s="10">
        <v>0</v>
      </c>
      <c r="K99" s="42">
        <f t="shared" si="15"/>
        <v>0</v>
      </c>
      <c r="L99" s="10">
        <v>0</v>
      </c>
      <c r="M99" s="10">
        <v>0</v>
      </c>
      <c r="N99" s="43">
        <f t="shared" si="16"/>
        <v>0</v>
      </c>
    </row>
    <row r="100" spans="1:15" s="8" customFormat="1" ht="30" customHeight="1" x14ac:dyDescent="0.2">
      <c r="A100" s="41">
        <v>6</v>
      </c>
      <c r="B100" s="98" t="s">
        <v>66</v>
      </c>
      <c r="C100" s="98"/>
      <c r="D100" s="98"/>
      <c r="E100" s="98"/>
      <c r="F100" s="10">
        <v>0</v>
      </c>
      <c r="G100" s="10">
        <v>0</v>
      </c>
      <c r="H100" s="10"/>
      <c r="I100" s="10">
        <v>0</v>
      </c>
      <c r="J100" s="10">
        <v>0</v>
      </c>
      <c r="K100" s="42">
        <f t="shared" si="15"/>
        <v>0</v>
      </c>
      <c r="L100" s="10">
        <v>0</v>
      </c>
      <c r="M100" s="10">
        <v>0</v>
      </c>
      <c r="N100" s="43">
        <f t="shared" si="16"/>
        <v>0</v>
      </c>
    </row>
    <row r="101" spans="1:15" s="8" customFormat="1" ht="21.95" customHeight="1" x14ac:dyDescent="0.2">
      <c r="A101" s="41">
        <v>7</v>
      </c>
      <c r="B101" s="98" t="s">
        <v>67</v>
      </c>
      <c r="C101" s="98"/>
      <c r="D101" s="98"/>
      <c r="E101" s="98"/>
      <c r="F101" s="11"/>
      <c r="G101" s="11"/>
      <c r="H101" s="10"/>
      <c r="I101" s="10">
        <v>0</v>
      </c>
      <c r="J101" s="10">
        <v>0</v>
      </c>
      <c r="K101" s="10">
        <v>0</v>
      </c>
      <c r="L101" s="11"/>
      <c r="M101" s="11"/>
      <c r="N101" s="44">
        <v>0</v>
      </c>
    </row>
    <row r="102" spans="1:15" s="8" customFormat="1" ht="21.95" customHeight="1" x14ac:dyDescent="0.2">
      <c r="A102" s="41">
        <v>8</v>
      </c>
      <c r="B102" s="98" t="s">
        <v>67</v>
      </c>
      <c r="C102" s="98"/>
      <c r="D102" s="98"/>
      <c r="E102" s="98"/>
      <c r="F102" s="11"/>
      <c r="G102" s="11"/>
      <c r="H102" s="10"/>
      <c r="I102" s="10">
        <v>0</v>
      </c>
      <c r="J102" s="10">
        <v>0</v>
      </c>
      <c r="K102" s="10">
        <v>0</v>
      </c>
      <c r="L102" s="11"/>
      <c r="M102" s="11"/>
      <c r="N102" s="44">
        <v>0</v>
      </c>
    </row>
    <row r="103" spans="1:15" s="8" customFormat="1" ht="21.95" customHeight="1" x14ac:dyDescent="0.2">
      <c r="A103" s="41">
        <v>9</v>
      </c>
      <c r="B103" s="98" t="s">
        <v>67</v>
      </c>
      <c r="C103" s="98"/>
      <c r="D103" s="98"/>
      <c r="E103" s="98"/>
      <c r="F103" s="11"/>
      <c r="G103" s="11"/>
      <c r="H103" s="10"/>
      <c r="I103" s="10">
        <v>0</v>
      </c>
      <c r="J103" s="10">
        <v>0</v>
      </c>
      <c r="K103" s="10">
        <v>0</v>
      </c>
      <c r="L103" s="11"/>
      <c r="M103" s="11"/>
      <c r="N103" s="44">
        <v>0</v>
      </c>
    </row>
    <row r="104" spans="1:15" s="8" customFormat="1" ht="21.95" customHeight="1" x14ac:dyDescent="0.2">
      <c r="A104" s="41">
        <v>10</v>
      </c>
      <c r="B104" s="99" t="s">
        <v>43</v>
      </c>
      <c r="C104" s="100"/>
      <c r="D104" s="100"/>
      <c r="E104" s="101"/>
      <c r="F104" s="45">
        <v>0</v>
      </c>
      <c r="G104" s="42">
        <v>2.19</v>
      </c>
      <c r="H104" s="10"/>
      <c r="I104" s="10">
        <v>0</v>
      </c>
      <c r="J104" s="10">
        <v>0</v>
      </c>
      <c r="K104" s="42">
        <f t="shared" ref="K104:K105" si="17">F104*G104</f>
        <v>0</v>
      </c>
      <c r="L104" s="45">
        <v>0</v>
      </c>
      <c r="M104" s="45">
        <v>2.19</v>
      </c>
      <c r="N104" s="43">
        <f t="shared" ref="N104:N105" si="18">L104*M104</f>
        <v>0</v>
      </c>
      <c r="O104" s="17"/>
    </row>
    <row r="105" spans="1:15" s="8" customFormat="1" ht="21.95" customHeight="1" x14ac:dyDescent="0.2">
      <c r="A105" s="41">
        <v>11</v>
      </c>
      <c r="B105" s="99" t="s">
        <v>44</v>
      </c>
      <c r="C105" s="100"/>
      <c r="D105" s="100"/>
      <c r="E105" s="101"/>
      <c r="F105" s="45">
        <v>0</v>
      </c>
      <c r="G105" s="42">
        <v>3.73</v>
      </c>
      <c r="H105" s="10"/>
      <c r="I105" s="10">
        <v>0</v>
      </c>
      <c r="J105" s="10">
        <v>0</v>
      </c>
      <c r="K105" s="42">
        <f t="shared" si="17"/>
        <v>0</v>
      </c>
      <c r="L105" s="45">
        <v>0</v>
      </c>
      <c r="M105" s="45">
        <v>3.73</v>
      </c>
      <c r="N105" s="43">
        <f t="shared" si="18"/>
        <v>0</v>
      </c>
      <c r="O105" s="17"/>
    </row>
    <row r="106" spans="1:15" s="8" customFormat="1" ht="21.95" customHeight="1" x14ac:dyDescent="0.2">
      <c r="A106" s="41">
        <v>12</v>
      </c>
      <c r="B106" s="99" t="s">
        <v>45</v>
      </c>
      <c r="C106" s="100"/>
      <c r="D106" s="100"/>
      <c r="E106" s="101"/>
      <c r="F106" s="11"/>
      <c r="G106" s="11"/>
      <c r="H106" s="10"/>
      <c r="I106" s="10">
        <v>0</v>
      </c>
      <c r="J106" s="10">
        <v>0</v>
      </c>
      <c r="K106" s="10">
        <v>0</v>
      </c>
      <c r="L106" s="11"/>
      <c r="M106" s="11"/>
      <c r="N106" s="44">
        <v>0</v>
      </c>
    </row>
    <row r="107" spans="1:15" s="8" customFormat="1" ht="21.95" customHeight="1" x14ac:dyDescent="0.2">
      <c r="A107" s="41">
        <v>13</v>
      </c>
      <c r="B107" s="102" t="s">
        <v>62</v>
      </c>
      <c r="C107" s="102"/>
      <c r="D107" s="102"/>
      <c r="E107" s="102"/>
      <c r="F107" s="11"/>
      <c r="G107" s="11"/>
      <c r="H107" s="10"/>
      <c r="I107" s="10">
        <v>0</v>
      </c>
      <c r="J107" s="10">
        <v>0</v>
      </c>
      <c r="K107" s="11"/>
      <c r="L107" s="11"/>
      <c r="M107" s="11"/>
      <c r="N107" s="46"/>
    </row>
    <row r="108" spans="1:15" s="8" customFormat="1" ht="21.95" customHeight="1" x14ac:dyDescent="0.2">
      <c r="A108" s="41">
        <v>14</v>
      </c>
      <c r="B108" s="98" t="s">
        <v>63</v>
      </c>
      <c r="C108" s="98"/>
      <c r="D108" s="98"/>
      <c r="E108" s="98"/>
      <c r="F108" s="11"/>
      <c r="G108" s="11"/>
      <c r="H108" s="10"/>
      <c r="I108" s="10">
        <v>0</v>
      </c>
      <c r="J108" s="10">
        <v>0</v>
      </c>
      <c r="K108" s="10">
        <v>0</v>
      </c>
      <c r="L108" s="11"/>
      <c r="M108" s="11"/>
      <c r="N108" s="44">
        <v>0</v>
      </c>
    </row>
    <row r="109" spans="1:15" s="8" customFormat="1" ht="21.95" customHeight="1" x14ac:dyDescent="0.2">
      <c r="A109" s="41">
        <v>15</v>
      </c>
      <c r="B109" s="98" t="s">
        <v>63</v>
      </c>
      <c r="C109" s="98"/>
      <c r="D109" s="98"/>
      <c r="E109" s="98"/>
      <c r="F109" s="11"/>
      <c r="G109" s="11"/>
      <c r="H109" s="10"/>
      <c r="I109" s="10">
        <v>0</v>
      </c>
      <c r="J109" s="10">
        <v>0</v>
      </c>
      <c r="K109" s="10">
        <v>0</v>
      </c>
      <c r="L109" s="11"/>
      <c r="M109" s="11"/>
      <c r="N109" s="44">
        <v>0</v>
      </c>
    </row>
    <row r="110" spans="1:15" s="8" customFormat="1" ht="21.95" customHeight="1" thickBot="1" x14ac:dyDescent="0.25">
      <c r="A110" s="41">
        <v>16</v>
      </c>
      <c r="B110" s="127" t="s">
        <v>63</v>
      </c>
      <c r="C110" s="127"/>
      <c r="D110" s="127"/>
      <c r="E110" s="127"/>
      <c r="F110" s="12"/>
      <c r="G110" s="12"/>
      <c r="H110" s="13"/>
      <c r="I110" s="10">
        <v>0</v>
      </c>
      <c r="J110" s="10">
        <v>0</v>
      </c>
      <c r="K110" s="13">
        <v>0</v>
      </c>
      <c r="L110" s="12"/>
      <c r="M110" s="12"/>
      <c r="N110" s="47">
        <v>0</v>
      </c>
    </row>
    <row r="111" spans="1:15" s="8" customFormat="1" ht="37.5" x14ac:dyDescent="0.2">
      <c r="A111" s="39"/>
      <c r="B111" s="103" t="s">
        <v>57</v>
      </c>
      <c r="C111" s="104"/>
      <c r="D111" s="104"/>
      <c r="E111" s="105"/>
      <c r="F111" s="9"/>
      <c r="G111" s="9"/>
      <c r="H111" s="9"/>
      <c r="I111" s="81" t="s">
        <v>84</v>
      </c>
      <c r="J111" s="81" t="s">
        <v>85</v>
      </c>
      <c r="K111" s="9"/>
      <c r="L111" s="9"/>
      <c r="M111" s="9"/>
      <c r="N111" s="40"/>
    </row>
    <row r="112" spans="1:15" s="8" customFormat="1" ht="30" customHeight="1" x14ac:dyDescent="0.2">
      <c r="A112" s="41">
        <v>1</v>
      </c>
      <c r="B112" s="98" t="s">
        <v>65</v>
      </c>
      <c r="C112" s="98"/>
      <c r="D112" s="98"/>
      <c r="E112" s="98"/>
      <c r="F112" s="10">
        <v>0</v>
      </c>
      <c r="G112" s="10">
        <v>0</v>
      </c>
      <c r="H112" s="10"/>
      <c r="I112" s="10">
        <v>0</v>
      </c>
      <c r="J112" s="10">
        <v>0</v>
      </c>
      <c r="K112" s="42">
        <f>F112*G112</f>
        <v>0</v>
      </c>
      <c r="L112" s="10">
        <v>0</v>
      </c>
      <c r="M112" s="10">
        <v>0</v>
      </c>
      <c r="N112" s="43">
        <f t="shared" ref="N112" si="19">L112*M112</f>
        <v>0</v>
      </c>
    </row>
    <row r="113" spans="1:15" s="8" customFormat="1" ht="30" customHeight="1" x14ac:dyDescent="0.2">
      <c r="A113" s="41">
        <v>2</v>
      </c>
      <c r="B113" s="98" t="s">
        <v>66</v>
      </c>
      <c r="C113" s="98"/>
      <c r="D113" s="98"/>
      <c r="E113" s="98"/>
      <c r="F113" s="10">
        <v>0</v>
      </c>
      <c r="G113" s="10">
        <v>0</v>
      </c>
      <c r="H113" s="10"/>
      <c r="I113" s="10">
        <v>0</v>
      </c>
      <c r="J113" s="10">
        <v>0</v>
      </c>
      <c r="K113" s="42">
        <f>F113*G113</f>
        <v>0</v>
      </c>
      <c r="L113" s="10">
        <v>0</v>
      </c>
      <c r="M113" s="10">
        <v>0</v>
      </c>
      <c r="N113" s="43">
        <f>L113*M113</f>
        <v>0</v>
      </c>
    </row>
    <row r="114" spans="1:15" s="8" customFormat="1" ht="30" customHeight="1" x14ac:dyDescent="0.2">
      <c r="A114" s="41">
        <v>3</v>
      </c>
      <c r="B114" s="98" t="s">
        <v>65</v>
      </c>
      <c r="C114" s="98"/>
      <c r="D114" s="98"/>
      <c r="E114" s="98"/>
      <c r="F114" s="10">
        <v>0</v>
      </c>
      <c r="G114" s="10">
        <v>0</v>
      </c>
      <c r="H114" s="10"/>
      <c r="I114" s="10">
        <v>0</v>
      </c>
      <c r="J114" s="10">
        <v>0</v>
      </c>
      <c r="K114" s="42">
        <f t="shared" ref="K114:K117" si="20">F114*G114</f>
        <v>0</v>
      </c>
      <c r="L114" s="10">
        <v>0</v>
      </c>
      <c r="M114" s="10">
        <v>0</v>
      </c>
      <c r="N114" s="43">
        <f t="shared" ref="N114:N117" si="21">L114*M114</f>
        <v>0</v>
      </c>
    </row>
    <row r="115" spans="1:15" s="8" customFormat="1" ht="30" customHeight="1" x14ac:dyDescent="0.2">
      <c r="A115" s="41">
        <v>4</v>
      </c>
      <c r="B115" s="98" t="s">
        <v>66</v>
      </c>
      <c r="C115" s="98"/>
      <c r="D115" s="98"/>
      <c r="E115" s="98"/>
      <c r="F115" s="10">
        <v>0</v>
      </c>
      <c r="G115" s="10">
        <v>0</v>
      </c>
      <c r="H115" s="10"/>
      <c r="I115" s="10">
        <v>0</v>
      </c>
      <c r="J115" s="10">
        <v>0</v>
      </c>
      <c r="K115" s="42">
        <f t="shared" si="20"/>
        <v>0</v>
      </c>
      <c r="L115" s="10">
        <v>0</v>
      </c>
      <c r="M115" s="10">
        <v>0</v>
      </c>
      <c r="N115" s="43">
        <f t="shared" si="21"/>
        <v>0</v>
      </c>
    </row>
    <row r="116" spans="1:15" s="8" customFormat="1" ht="30" customHeight="1" x14ac:dyDescent="0.2">
      <c r="A116" s="41">
        <v>5</v>
      </c>
      <c r="B116" s="98" t="s">
        <v>65</v>
      </c>
      <c r="C116" s="98"/>
      <c r="D116" s="98"/>
      <c r="E116" s="98"/>
      <c r="F116" s="10">
        <v>0</v>
      </c>
      <c r="G116" s="10">
        <v>0</v>
      </c>
      <c r="H116" s="10"/>
      <c r="I116" s="10">
        <v>0</v>
      </c>
      <c r="J116" s="10">
        <v>0</v>
      </c>
      <c r="K116" s="42">
        <f t="shared" si="20"/>
        <v>0</v>
      </c>
      <c r="L116" s="10">
        <v>0</v>
      </c>
      <c r="M116" s="10">
        <v>0</v>
      </c>
      <c r="N116" s="43">
        <f t="shared" si="21"/>
        <v>0</v>
      </c>
    </row>
    <row r="117" spans="1:15" s="8" customFormat="1" ht="30" customHeight="1" x14ac:dyDescent="0.2">
      <c r="A117" s="41">
        <v>6</v>
      </c>
      <c r="B117" s="98" t="s">
        <v>66</v>
      </c>
      <c r="C117" s="98"/>
      <c r="D117" s="98"/>
      <c r="E117" s="98"/>
      <c r="F117" s="10">
        <v>0</v>
      </c>
      <c r="G117" s="10">
        <v>0</v>
      </c>
      <c r="H117" s="10"/>
      <c r="I117" s="10">
        <v>0</v>
      </c>
      <c r="J117" s="10">
        <v>0</v>
      </c>
      <c r="K117" s="42">
        <f t="shared" si="20"/>
        <v>0</v>
      </c>
      <c r="L117" s="10">
        <v>0</v>
      </c>
      <c r="M117" s="10">
        <v>0</v>
      </c>
      <c r="N117" s="43">
        <f t="shared" si="21"/>
        <v>0</v>
      </c>
    </row>
    <row r="118" spans="1:15" s="8" customFormat="1" ht="21.95" customHeight="1" x14ac:dyDescent="0.2">
      <c r="A118" s="41">
        <v>7</v>
      </c>
      <c r="B118" s="98" t="s">
        <v>67</v>
      </c>
      <c r="C118" s="98"/>
      <c r="D118" s="98"/>
      <c r="E118" s="98"/>
      <c r="F118" s="11"/>
      <c r="G118" s="11"/>
      <c r="H118" s="10"/>
      <c r="I118" s="10">
        <v>0</v>
      </c>
      <c r="J118" s="10">
        <v>0</v>
      </c>
      <c r="K118" s="10">
        <v>0</v>
      </c>
      <c r="L118" s="11"/>
      <c r="M118" s="11"/>
      <c r="N118" s="44">
        <v>0</v>
      </c>
    </row>
    <row r="119" spans="1:15" s="8" customFormat="1" ht="21.95" customHeight="1" x14ac:dyDescent="0.2">
      <c r="A119" s="41">
        <v>8</v>
      </c>
      <c r="B119" s="98" t="s">
        <v>67</v>
      </c>
      <c r="C119" s="98"/>
      <c r="D119" s="98"/>
      <c r="E119" s="98"/>
      <c r="F119" s="11"/>
      <c r="G119" s="11"/>
      <c r="H119" s="10"/>
      <c r="I119" s="10">
        <v>0</v>
      </c>
      <c r="J119" s="10">
        <v>0</v>
      </c>
      <c r="K119" s="10">
        <v>0</v>
      </c>
      <c r="L119" s="11"/>
      <c r="M119" s="11"/>
      <c r="N119" s="44">
        <v>0</v>
      </c>
    </row>
    <row r="120" spans="1:15" s="8" customFormat="1" ht="21.95" customHeight="1" x14ac:dyDescent="0.2">
      <c r="A120" s="41">
        <v>9</v>
      </c>
      <c r="B120" s="98" t="s">
        <v>67</v>
      </c>
      <c r="C120" s="98"/>
      <c r="D120" s="98"/>
      <c r="E120" s="98"/>
      <c r="F120" s="11"/>
      <c r="G120" s="11"/>
      <c r="H120" s="10"/>
      <c r="I120" s="10">
        <v>0</v>
      </c>
      <c r="J120" s="10">
        <v>0</v>
      </c>
      <c r="K120" s="10">
        <v>0</v>
      </c>
      <c r="L120" s="11"/>
      <c r="M120" s="11"/>
      <c r="N120" s="44">
        <v>0</v>
      </c>
    </row>
    <row r="121" spans="1:15" s="8" customFormat="1" ht="21.95" customHeight="1" x14ac:dyDescent="0.2">
      <c r="A121" s="41">
        <v>10</v>
      </c>
      <c r="B121" s="99" t="s">
        <v>43</v>
      </c>
      <c r="C121" s="100"/>
      <c r="D121" s="100"/>
      <c r="E121" s="101"/>
      <c r="F121" s="45">
        <v>0</v>
      </c>
      <c r="G121" s="42">
        <v>2.19</v>
      </c>
      <c r="H121" s="10"/>
      <c r="I121" s="10">
        <v>0</v>
      </c>
      <c r="J121" s="10">
        <v>0</v>
      </c>
      <c r="K121" s="42">
        <f t="shared" ref="K121:K122" si="22">F121*G121</f>
        <v>0</v>
      </c>
      <c r="L121" s="45">
        <v>0</v>
      </c>
      <c r="M121" s="45">
        <v>2.19</v>
      </c>
      <c r="N121" s="43">
        <f t="shared" ref="N121:N122" si="23">L121*M121</f>
        <v>0</v>
      </c>
      <c r="O121" s="17"/>
    </row>
    <row r="122" spans="1:15" s="8" customFormat="1" ht="21.95" customHeight="1" x14ac:dyDescent="0.2">
      <c r="A122" s="41">
        <v>11</v>
      </c>
      <c r="B122" s="99" t="s">
        <v>44</v>
      </c>
      <c r="C122" s="100"/>
      <c r="D122" s="100"/>
      <c r="E122" s="101"/>
      <c r="F122" s="45">
        <v>0</v>
      </c>
      <c r="G122" s="42">
        <v>3.73</v>
      </c>
      <c r="H122" s="10"/>
      <c r="I122" s="10">
        <v>0</v>
      </c>
      <c r="J122" s="10">
        <v>0</v>
      </c>
      <c r="K122" s="42">
        <f t="shared" si="22"/>
        <v>0</v>
      </c>
      <c r="L122" s="45">
        <v>0</v>
      </c>
      <c r="M122" s="45">
        <v>3.73</v>
      </c>
      <c r="N122" s="43">
        <f t="shared" si="23"/>
        <v>0</v>
      </c>
      <c r="O122" s="17"/>
    </row>
    <row r="123" spans="1:15" s="8" customFormat="1" ht="21.95" customHeight="1" x14ac:dyDescent="0.2">
      <c r="A123" s="41">
        <v>12</v>
      </c>
      <c r="B123" s="99" t="s">
        <v>45</v>
      </c>
      <c r="C123" s="100"/>
      <c r="D123" s="100"/>
      <c r="E123" s="101"/>
      <c r="F123" s="11"/>
      <c r="G123" s="11"/>
      <c r="H123" s="10"/>
      <c r="I123" s="10">
        <v>0</v>
      </c>
      <c r="J123" s="10">
        <v>0</v>
      </c>
      <c r="K123" s="10">
        <v>0</v>
      </c>
      <c r="L123" s="11"/>
      <c r="M123" s="11"/>
      <c r="N123" s="44">
        <v>0</v>
      </c>
    </row>
    <row r="124" spans="1:15" s="8" customFormat="1" ht="21.95" customHeight="1" x14ac:dyDescent="0.2">
      <c r="A124" s="41">
        <v>13</v>
      </c>
      <c r="B124" s="102" t="s">
        <v>62</v>
      </c>
      <c r="C124" s="102"/>
      <c r="D124" s="102"/>
      <c r="E124" s="102"/>
      <c r="F124" s="11"/>
      <c r="G124" s="11"/>
      <c r="H124" s="10"/>
      <c r="I124" s="10">
        <v>0</v>
      </c>
      <c r="J124" s="10">
        <v>0</v>
      </c>
      <c r="K124" s="11"/>
      <c r="L124" s="11"/>
      <c r="M124" s="11"/>
      <c r="N124" s="46"/>
    </row>
    <row r="125" spans="1:15" s="8" customFormat="1" ht="21.95" customHeight="1" x14ac:dyDescent="0.2">
      <c r="A125" s="41">
        <v>14</v>
      </c>
      <c r="B125" s="98" t="s">
        <v>63</v>
      </c>
      <c r="C125" s="98"/>
      <c r="D125" s="98"/>
      <c r="E125" s="98"/>
      <c r="F125" s="11"/>
      <c r="G125" s="11"/>
      <c r="H125" s="10"/>
      <c r="I125" s="10">
        <v>0</v>
      </c>
      <c r="J125" s="10">
        <v>0</v>
      </c>
      <c r="K125" s="10">
        <v>0</v>
      </c>
      <c r="L125" s="11"/>
      <c r="M125" s="11"/>
      <c r="N125" s="44">
        <v>0</v>
      </c>
    </row>
    <row r="126" spans="1:15" s="8" customFormat="1" ht="21.95" customHeight="1" x14ac:dyDescent="0.2">
      <c r="A126" s="41">
        <v>15</v>
      </c>
      <c r="B126" s="98" t="s">
        <v>63</v>
      </c>
      <c r="C126" s="98"/>
      <c r="D126" s="98"/>
      <c r="E126" s="98"/>
      <c r="F126" s="11"/>
      <c r="G126" s="11"/>
      <c r="H126" s="10"/>
      <c r="I126" s="10">
        <v>0</v>
      </c>
      <c r="J126" s="10">
        <v>0</v>
      </c>
      <c r="K126" s="10">
        <v>0</v>
      </c>
      <c r="L126" s="11"/>
      <c r="M126" s="11"/>
      <c r="N126" s="44">
        <v>0</v>
      </c>
    </row>
    <row r="127" spans="1:15" s="8" customFormat="1" ht="21.95" customHeight="1" thickBot="1" x14ac:dyDescent="0.25">
      <c r="A127" s="41">
        <v>16</v>
      </c>
      <c r="B127" s="127" t="s">
        <v>63</v>
      </c>
      <c r="C127" s="127"/>
      <c r="D127" s="127"/>
      <c r="E127" s="127"/>
      <c r="F127" s="12"/>
      <c r="G127" s="12"/>
      <c r="H127" s="13"/>
      <c r="I127" s="10">
        <v>0</v>
      </c>
      <c r="J127" s="10">
        <v>0</v>
      </c>
      <c r="K127" s="13">
        <v>0</v>
      </c>
      <c r="L127" s="12"/>
      <c r="M127" s="12"/>
      <c r="N127" s="47">
        <v>0</v>
      </c>
    </row>
    <row r="128" spans="1:15" s="8" customFormat="1" ht="21.95" customHeight="1" x14ac:dyDescent="0.2">
      <c r="A128" s="50"/>
      <c r="B128" s="106"/>
      <c r="C128" s="107"/>
      <c r="D128" s="107"/>
      <c r="E128" s="108"/>
      <c r="F128" s="9"/>
      <c r="G128" s="9"/>
      <c r="H128" s="16"/>
      <c r="I128" s="16"/>
      <c r="J128" s="16"/>
      <c r="K128" s="16"/>
      <c r="L128" s="9"/>
      <c r="M128" s="9"/>
      <c r="N128" s="51"/>
    </row>
    <row r="129" spans="1:14" s="8" customFormat="1" ht="63" customHeight="1" x14ac:dyDescent="0.2">
      <c r="A129" s="41"/>
      <c r="B129" s="177" t="s">
        <v>68</v>
      </c>
      <c r="C129" s="178"/>
      <c r="D129" s="178"/>
      <c r="E129" s="179"/>
      <c r="F129" s="11"/>
      <c r="G129" s="11"/>
      <c r="H129" s="10"/>
      <c r="I129" s="10"/>
      <c r="J129" s="10"/>
      <c r="K129" s="10"/>
      <c r="L129" s="11"/>
      <c r="M129" s="11"/>
      <c r="N129" s="44"/>
    </row>
    <row r="130" spans="1:14" s="8" customFormat="1" ht="21.95" customHeight="1" x14ac:dyDescent="0.2">
      <c r="A130" s="41"/>
      <c r="B130" s="106"/>
      <c r="C130" s="107"/>
      <c r="D130" s="107"/>
      <c r="E130" s="108"/>
      <c r="F130" s="11"/>
      <c r="G130" s="11"/>
      <c r="H130" s="10"/>
      <c r="I130" s="10"/>
      <c r="J130" s="10"/>
      <c r="K130" s="10"/>
      <c r="L130" s="11"/>
      <c r="M130" s="11"/>
      <c r="N130" s="44"/>
    </row>
    <row r="131" spans="1:14" s="8" customFormat="1" ht="21.95" customHeight="1" thickBot="1" x14ac:dyDescent="0.25">
      <c r="A131" s="49"/>
      <c r="B131" s="174"/>
      <c r="C131" s="175"/>
      <c r="D131" s="175"/>
      <c r="E131" s="176"/>
      <c r="F131" s="12"/>
      <c r="G131" s="12"/>
      <c r="H131" s="13"/>
      <c r="I131" s="13"/>
      <c r="J131" s="13"/>
      <c r="K131" s="13"/>
      <c r="L131" s="12"/>
      <c r="M131" s="12"/>
      <c r="N131" s="47"/>
    </row>
    <row r="132" spans="1:14" s="8" customFormat="1" ht="21.95" customHeight="1" x14ac:dyDescent="0.2">
      <c r="A132" s="50"/>
      <c r="B132" s="52"/>
      <c r="C132" s="53"/>
      <c r="D132" s="53"/>
      <c r="E132" s="54"/>
      <c r="F132" s="9"/>
      <c r="G132" s="9"/>
      <c r="H132" s="9"/>
      <c r="I132" s="80"/>
      <c r="J132" s="80"/>
      <c r="K132" s="9"/>
      <c r="L132" s="9"/>
      <c r="M132" s="9"/>
      <c r="N132" s="40"/>
    </row>
    <row r="133" spans="1:14" s="8" customFormat="1" ht="21.95" customHeight="1" thickBot="1" x14ac:dyDescent="0.25">
      <c r="A133" s="49"/>
      <c r="B133" s="180" t="s">
        <v>6</v>
      </c>
      <c r="C133" s="181"/>
      <c r="D133" s="181"/>
      <c r="E133" s="182"/>
      <c r="F133" s="12"/>
      <c r="G133" s="12"/>
      <c r="H133" s="13"/>
      <c r="I133" s="12"/>
      <c r="J133" s="12"/>
      <c r="K133" s="13">
        <v>0</v>
      </c>
      <c r="L133" s="12"/>
      <c r="M133" s="12"/>
      <c r="N133" s="47">
        <v>0</v>
      </c>
    </row>
    <row r="134" spans="1:14" s="8" customFormat="1" ht="21.95" customHeight="1" thickBot="1" x14ac:dyDescent="0.25">
      <c r="A134" s="55"/>
      <c r="B134" s="183" t="s">
        <v>5</v>
      </c>
      <c r="C134" s="184"/>
      <c r="D134" s="184"/>
      <c r="E134" s="185"/>
      <c r="F134" s="56"/>
      <c r="G134" s="56"/>
      <c r="H134" s="57">
        <f>SUM(H44:H133)</f>
        <v>0</v>
      </c>
      <c r="I134" s="58">
        <f t="shared" ref="I134:J134" si="24">SUM(I44:I133)</f>
        <v>0</v>
      </c>
      <c r="J134" s="58">
        <f t="shared" si="24"/>
        <v>0</v>
      </c>
      <c r="K134" s="58">
        <f>SUM(K44:K133)</f>
        <v>0</v>
      </c>
      <c r="L134" s="56"/>
      <c r="M134" s="56"/>
      <c r="N134" s="59">
        <f>SUM(N44:N133)</f>
        <v>0</v>
      </c>
    </row>
    <row r="135" spans="1:14" ht="133.9" customHeight="1" x14ac:dyDescent="0.2">
      <c r="A135" s="95" t="s">
        <v>77</v>
      </c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7"/>
    </row>
    <row r="136" spans="1:14" ht="23.45" customHeight="1" x14ac:dyDescent="0.2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</row>
    <row r="137" spans="1:14" ht="21.95" customHeight="1" x14ac:dyDescent="0.2">
      <c r="A137" s="120" t="s">
        <v>69</v>
      </c>
      <c r="B137" s="121"/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2"/>
    </row>
    <row r="138" spans="1:14" ht="21.95" customHeight="1" x14ac:dyDescent="0.2">
      <c r="A138" s="82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4"/>
    </row>
    <row r="139" spans="1:14" ht="21.95" customHeight="1" x14ac:dyDescent="0.2">
      <c r="A139" s="82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4"/>
    </row>
    <row r="140" spans="1:14" ht="21.95" customHeight="1" x14ac:dyDescent="0.2">
      <c r="A140" s="82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4"/>
    </row>
    <row r="141" spans="1:14" ht="21.95" customHeight="1" x14ac:dyDescent="0.2">
      <c r="A141" s="82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4"/>
    </row>
    <row r="142" spans="1:14" ht="21.95" customHeight="1" x14ac:dyDescent="0.2">
      <c r="A142" s="82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4"/>
    </row>
    <row r="143" spans="1:14" ht="21.95" customHeight="1" x14ac:dyDescent="0.2">
      <c r="A143" s="82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4"/>
    </row>
    <row r="144" spans="1:14" ht="21.95" customHeight="1" x14ac:dyDescent="0.2">
      <c r="A144" s="123"/>
      <c r="B144" s="124"/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5"/>
    </row>
    <row r="145" spans="1:14" ht="21.95" customHeight="1" x14ac:dyDescent="0.2">
      <c r="A145" s="61"/>
      <c r="B145" s="61"/>
      <c r="C145" s="61"/>
      <c r="D145" s="61"/>
      <c r="E145" s="61"/>
      <c r="F145" s="61"/>
      <c r="G145" s="61"/>
      <c r="H145" s="61"/>
      <c r="I145" s="77"/>
      <c r="J145" s="77"/>
      <c r="K145" s="61"/>
      <c r="L145" s="61"/>
      <c r="M145" s="61"/>
      <c r="N145" s="61"/>
    </row>
    <row r="146" spans="1:14" ht="21.95" customHeight="1" x14ac:dyDescent="0.2">
      <c r="A146" s="165" t="s">
        <v>70</v>
      </c>
      <c r="B146" s="166"/>
      <c r="C146" s="166"/>
      <c r="D146" s="166"/>
      <c r="E146" s="166"/>
      <c r="F146" s="166"/>
      <c r="G146" s="166"/>
      <c r="H146" s="166"/>
      <c r="I146" s="166"/>
      <c r="J146" s="166"/>
      <c r="K146" s="166"/>
      <c r="L146" s="166"/>
      <c r="M146" s="166"/>
      <c r="N146" s="167"/>
    </row>
    <row r="147" spans="1:14" ht="21.95" customHeight="1" x14ac:dyDescent="0.2">
      <c r="A147" s="168"/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70"/>
    </row>
    <row r="148" spans="1:14" ht="21.75" customHeight="1" x14ac:dyDescent="0.2">
      <c r="A148" s="168"/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70"/>
    </row>
    <row r="149" spans="1:14" ht="21.75" customHeight="1" x14ac:dyDescent="0.2">
      <c r="A149" s="168"/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70"/>
    </row>
    <row r="150" spans="1:14" ht="21.75" customHeight="1" x14ac:dyDescent="0.2">
      <c r="A150" s="168"/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70"/>
    </row>
    <row r="151" spans="1:14" ht="22.5" customHeight="1" x14ac:dyDescent="0.2">
      <c r="A151" s="168"/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70"/>
    </row>
    <row r="152" spans="1:14" ht="19.5" customHeight="1" x14ac:dyDescent="0.2">
      <c r="A152" s="171"/>
      <c r="B152" s="172"/>
      <c r="C152" s="172"/>
      <c r="D152" s="172"/>
      <c r="E152" s="172"/>
      <c r="F152" s="172"/>
      <c r="G152" s="172"/>
      <c r="H152" s="172"/>
      <c r="I152" s="172"/>
      <c r="J152" s="172"/>
      <c r="K152" s="172"/>
      <c r="L152" s="172"/>
      <c r="M152" s="172"/>
      <c r="N152" s="173"/>
    </row>
    <row r="153" spans="1:14" ht="19.5" customHeight="1" x14ac:dyDescent="0.2">
      <c r="A153" s="62"/>
      <c r="B153" s="63"/>
      <c r="C153" s="63"/>
      <c r="D153" s="63"/>
      <c r="E153" s="63"/>
      <c r="F153" s="63"/>
      <c r="G153" s="63"/>
      <c r="H153" s="63"/>
      <c r="I153" s="79"/>
      <c r="J153" s="79"/>
      <c r="K153" s="63"/>
      <c r="L153" s="63"/>
      <c r="M153" s="63"/>
      <c r="N153" s="63"/>
    </row>
    <row r="154" spans="1:14" ht="19.5" customHeight="1" x14ac:dyDescent="0.3">
      <c r="A154" s="109" t="s">
        <v>61</v>
      </c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</row>
    <row r="155" spans="1:14" ht="19.5" customHeight="1" x14ac:dyDescent="0.2">
      <c r="A155" s="62"/>
      <c r="B155" s="63"/>
      <c r="C155" s="63"/>
      <c r="D155" s="63"/>
      <c r="E155" s="63"/>
      <c r="F155" s="63"/>
      <c r="G155" s="63"/>
      <c r="H155" s="63"/>
      <c r="I155" s="79"/>
      <c r="J155" s="79"/>
      <c r="K155" s="63"/>
      <c r="L155" s="63"/>
      <c r="M155" s="63"/>
      <c r="N155" s="63"/>
    </row>
    <row r="156" spans="1:14" s="65" customFormat="1" ht="21.95" customHeight="1" x14ac:dyDescent="0.2">
      <c r="A156" s="64" t="s">
        <v>24</v>
      </c>
    </row>
    <row r="157" spans="1:14" ht="21.95" customHeight="1" x14ac:dyDescent="0.2">
      <c r="A157" s="29" t="s">
        <v>28</v>
      </c>
      <c r="C157" s="66"/>
      <c r="E157" s="67"/>
      <c r="G157" s="67"/>
    </row>
    <row r="158" spans="1:14" ht="21.95" customHeight="1" x14ac:dyDescent="0.2">
      <c r="A158" s="68" t="s">
        <v>52</v>
      </c>
      <c r="B158" s="169" t="s">
        <v>11</v>
      </c>
      <c r="C158" s="169"/>
      <c r="D158" s="169"/>
      <c r="E158" s="169"/>
      <c r="F158" s="169"/>
      <c r="G158" s="169"/>
      <c r="H158" s="169"/>
      <c r="I158" s="169"/>
      <c r="J158" s="169"/>
      <c r="K158" s="169"/>
      <c r="L158" s="169"/>
      <c r="M158" s="169"/>
    </row>
    <row r="159" spans="1:14" ht="21.95" customHeight="1" x14ac:dyDescent="0.2">
      <c r="A159" s="69" t="s">
        <v>52</v>
      </c>
      <c r="B159" s="169" t="s">
        <v>12</v>
      </c>
      <c r="C159" s="169"/>
      <c r="D159" s="169"/>
      <c r="E159" s="169"/>
      <c r="F159" s="169"/>
      <c r="G159" s="169"/>
      <c r="H159" s="169"/>
      <c r="I159" s="169"/>
      <c r="J159" s="169"/>
      <c r="K159" s="169"/>
      <c r="L159" s="169"/>
      <c r="M159" s="169"/>
      <c r="N159" s="67"/>
    </row>
    <row r="160" spans="1:14" ht="21.95" customHeight="1" x14ac:dyDescent="0.2">
      <c r="A160" s="69" t="s">
        <v>52</v>
      </c>
      <c r="B160" s="169" t="s">
        <v>13</v>
      </c>
      <c r="C160" s="169"/>
      <c r="D160" s="169"/>
      <c r="E160" s="169"/>
      <c r="F160" s="169"/>
      <c r="G160" s="169"/>
      <c r="H160" s="169"/>
      <c r="I160" s="169"/>
      <c r="J160" s="169"/>
      <c r="K160" s="169"/>
      <c r="L160" s="169"/>
      <c r="M160" s="169"/>
      <c r="N160" s="67"/>
    </row>
    <row r="161" spans="1:14" ht="21.95" customHeight="1" x14ac:dyDescent="0.2">
      <c r="A161" s="69" t="s">
        <v>52</v>
      </c>
      <c r="B161" s="169" t="s">
        <v>14</v>
      </c>
      <c r="C161" s="169"/>
      <c r="D161" s="169"/>
      <c r="E161" s="169"/>
      <c r="F161" s="169"/>
      <c r="G161" s="169"/>
      <c r="H161" s="169"/>
      <c r="I161" s="169"/>
      <c r="J161" s="169"/>
      <c r="K161" s="169"/>
      <c r="L161" s="169"/>
      <c r="M161" s="169"/>
      <c r="N161" s="67"/>
    </row>
    <row r="162" spans="1:14" ht="42" customHeight="1" x14ac:dyDescent="0.2">
      <c r="A162" s="69" t="s">
        <v>52</v>
      </c>
      <c r="B162" s="169" t="s">
        <v>25</v>
      </c>
      <c r="C162" s="169"/>
      <c r="D162" s="169"/>
      <c r="E162" s="169"/>
      <c r="F162" s="169"/>
      <c r="G162" s="169"/>
      <c r="H162" s="169"/>
      <c r="I162" s="169"/>
      <c r="J162" s="169"/>
      <c r="K162" s="169"/>
      <c r="L162" s="169"/>
      <c r="M162" s="169"/>
      <c r="N162" s="67"/>
    </row>
    <row r="163" spans="1:14" x14ac:dyDescent="0.2">
      <c r="A163" s="69" t="s">
        <v>52</v>
      </c>
      <c r="B163" s="169" t="s">
        <v>26</v>
      </c>
      <c r="C163" s="169"/>
      <c r="D163" s="169"/>
      <c r="E163" s="169"/>
      <c r="F163" s="169"/>
      <c r="G163" s="169"/>
      <c r="H163" s="169"/>
      <c r="I163" s="169"/>
      <c r="J163" s="169"/>
      <c r="K163" s="169"/>
      <c r="L163" s="169"/>
      <c r="M163" s="169"/>
      <c r="N163" s="70"/>
    </row>
    <row r="164" spans="1:14" ht="42" customHeight="1" x14ac:dyDescent="0.2">
      <c r="A164" s="69" t="s">
        <v>52</v>
      </c>
      <c r="B164" s="169" t="s">
        <v>53</v>
      </c>
      <c r="C164" s="169"/>
      <c r="D164" s="169"/>
      <c r="E164" s="169"/>
      <c r="F164" s="169"/>
      <c r="G164" s="169"/>
      <c r="H164" s="169"/>
      <c r="I164" s="169"/>
      <c r="J164" s="169"/>
      <c r="K164" s="169"/>
      <c r="L164" s="169"/>
      <c r="M164" s="169"/>
      <c r="N164" s="70"/>
    </row>
    <row r="165" spans="1:14" ht="21.95" customHeight="1" x14ac:dyDescent="0.2"/>
    <row r="166" spans="1:14" ht="21.95" customHeight="1" x14ac:dyDescent="0.2">
      <c r="A166" s="165" t="s">
        <v>71</v>
      </c>
      <c r="B166" s="166"/>
      <c r="C166" s="166"/>
      <c r="D166" s="166"/>
      <c r="E166" s="166"/>
      <c r="F166" s="166"/>
      <c r="G166" s="166"/>
      <c r="H166" s="166"/>
      <c r="I166" s="166"/>
      <c r="J166" s="166"/>
      <c r="K166" s="166"/>
      <c r="L166" s="166"/>
      <c r="M166" s="166"/>
      <c r="N166" s="167"/>
    </row>
    <row r="167" spans="1:14" ht="21.95" customHeight="1" x14ac:dyDescent="0.2">
      <c r="A167" s="168"/>
      <c r="B167" s="169"/>
      <c r="C167" s="169"/>
      <c r="D167" s="169"/>
      <c r="E167" s="169"/>
      <c r="F167" s="169"/>
      <c r="G167" s="169"/>
      <c r="H167" s="169"/>
      <c r="I167" s="169"/>
      <c r="J167" s="169"/>
      <c r="K167" s="169"/>
      <c r="L167" s="169"/>
      <c r="M167" s="169"/>
      <c r="N167" s="170"/>
    </row>
    <row r="168" spans="1:14" ht="21.95" customHeight="1" x14ac:dyDescent="0.2">
      <c r="A168" s="168"/>
      <c r="B168" s="169"/>
      <c r="C168" s="169"/>
      <c r="D168" s="169"/>
      <c r="E168" s="169"/>
      <c r="F168" s="169"/>
      <c r="G168" s="169"/>
      <c r="H168" s="169"/>
      <c r="I168" s="169"/>
      <c r="J168" s="169"/>
      <c r="K168" s="169"/>
      <c r="L168" s="169"/>
      <c r="M168" s="169"/>
      <c r="N168" s="170"/>
    </row>
    <row r="169" spans="1:14" ht="21.95" customHeight="1" x14ac:dyDescent="0.2">
      <c r="A169" s="171"/>
      <c r="B169" s="172"/>
      <c r="C169" s="172"/>
      <c r="D169" s="172"/>
      <c r="E169" s="172"/>
      <c r="F169" s="172"/>
      <c r="G169" s="172"/>
      <c r="H169" s="172"/>
      <c r="I169" s="172"/>
      <c r="J169" s="172"/>
      <c r="K169" s="172"/>
      <c r="L169" s="172"/>
      <c r="M169" s="172"/>
      <c r="N169" s="173"/>
    </row>
    <row r="170" spans="1:14" ht="21.95" customHeight="1" x14ac:dyDescent="0.2"/>
    <row r="171" spans="1:14" s="71" customFormat="1" ht="45" customHeight="1" x14ac:dyDescent="0.3">
      <c r="A171" s="190" t="s">
        <v>72</v>
      </c>
      <c r="B171" s="190"/>
      <c r="C171" s="190"/>
      <c r="D171" s="189"/>
      <c r="E171" s="189"/>
      <c r="F171" s="189"/>
      <c r="G171" s="189"/>
      <c r="H171" s="189"/>
      <c r="I171" s="189"/>
      <c r="J171" s="189"/>
      <c r="K171" s="189"/>
      <c r="L171" s="189"/>
      <c r="M171" s="189"/>
      <c r="N171" s="189"/>
    </row>
    <row r="172" spans="1:14" s="71" customFormat="1" ht="34.15" customHeight="1" x14ac:dyDescent="0.3">
      <c r="A172" s="188" t="s">
        <v>54</v>
      </c>
      <c r="B172" s="188"/>
      <c r="C172" s="188"/>
      <c r="D172" s="189"/>
      <c r="E172" s="189"/>
      <c r="F172" s="189"/>
      <c r="G172" s="189"/>
      <c r="H172" s="189"/>
      <c r="I172" s="189"/>
      <c r="J172" s="189"/>
      <c r="K172" s="189"/>
      <c r="L172" s="189"/>
      <c r="M172" s="189"/>
      <c r="N172" s="189"/>
    </row>
    <row r="173" spans="1:14" s="71" customFormat="1" ht="34.15" customHeight="1" x14ac:dyDescent="0.3">
      <c r="A173" s="188" t="s">
        <v>35</v>
      </c>
      <c r="B173" s="188"/>
      <c r="C173" s="188"/>
      <c r="D173" s="189"/>
      <c r="E173" s="189"/>
      <c r="F173" s="189"/>
      <c r="G173" s="189"/>
      <c r="H173" s="189"/>
      <c r="I173" s="189"/>
      <c r="J173" s="189"/>
      <c r="K173" s="189"/>
      <c r="L173" s="189"/>
      <c r="M173" s="189"/>
      <c r="N173" s="189"/>
    </row>
    <row r="174" spans="1:14" s="71" customFormat="1" ht="34.15" customHeight="1" x14ac:dyDescent="0.3">
      <c r="A174" s="188" t="s">
        <v>55</v>
      </c>
      <c r="B174" s="188"/>
      <c r="C174" s="188"/>
      <c r="D174" s="189"/>
      <c r="E174" s="189"/>
      <c r="F174" s="189"/>
      <c r="G174" s="189"/>
      <c r="H174" s="189"/>
      <c r="I174" s="189"/>
      <c r="J174" s="189"/>
      <c r="K174" s="189"/>
      <c r="L174" s="189"/>
      <c r="M174" s="189"/>
      <c r="N174" s="189"/>
    </row>
    <row r="175" spans="1:14" ht="21.95" customHeight="1" x14ac:dyDescent="0.2"/>
    <row r="176" spans="1:14" s="8" customFormat="1" ht="18" x14ac:dyDescent="0.2"/>
    <row r="177" spans="1:14" ht="84" customHeight="1" x14ac:dyDescent="0.2">
      <c r="A177" s="159" t="s">
        <v>73</v>
      </c>
      <c r="B177" s="159"/>
      <c r="C177" s="159"/>
      <c r="D177" s="159"/>
      <c r="E177" s="159"/>
      <c r="F177" s="159"/>
      <c r="G177" s="159"/>
      <c r="H177" s="159"/>
      <c r="I177" s="159"/>
      <c r="J177" s="159"/>
      <c r="K177" s="159"/>
      <c r="L177" s="159"/>
      <c r="M177" s="159"/>
      <c r="N177" s="159"/>
    </row>
    <row r="178" spans="1:14" s="8" customFormat="1" ht="18" x14ac:dyDescent="0.2"/>
    <row r="179" spans="1:14" s="8" customFormat="1" ht="18" x14ac:dyDescent="0.2"/>
    <row r="180" spans="1:14" s="8" customFormat="1" ht="18" x14ac:dyDescent="0.2"/>
    <row r="181" spans="1:14" s="8" customFormat="1" ht="18" x14ac:dyDescent="0.2"/>
    <row r="182" spans="1:14" s="8" customFormat="1" ht="18" x14ac:dyDescent="0.2"/>
    <row r="183" spans="1:14" s="8" customFormat="1" ht="18" x14ac:dyDescent="0.2"/>
    <row r="184" spans="1:14" s="8" customFormat="1" ht="18" x14ac:dyDescent="0.2"/>
    <row r="185" spans="1:14" s="8" customFormat="1" ht="18" x14ac:dyDescent="0.2"/>
    <row r="186" spans="1:14" s="8" customFormat="1" ht="18" x14ac:dyDescent="0.2"/>
    <row r="187" spans="1:14" s="8" customFormat="1" ht="18" x14ac:dyDescent="0.2"/>
    <row r="188" spans="1:14" s="8" customFormat="1" ht="18" x14ac:dyDescent="0.2"/>
    <row r="189" spans="1:14" s="8" customFormat="1" ht="18" x14ac:dyDescent="0.2"/>
    <row r="190" spans="1:14" s="8" customFormat="1" ht="18" x14ac:dyDescent="0.2"/>
    <row r="191" spans="1:14" s="8" customFormat="1" ht="18" x14ac:dyDescent="0.2"/>
    <row r="192" spans="1:14" s="8" customFormat="1" ht="18" x14ac:dyDescent="0.2"/>
    <row r="193" s="8" customFormat="1" ht="18" x14ac:dyDescent="0.2"/>
    <row r="194" s="8" customFormat="1" ht="18" x14ac:dyDescent="0.2"/>
    <row r="195" s="8" customFormat="1" ht="18" x14ac:dyDescent="0.2"/>
    <row r="196" s="8" customFormat="1" ht="18" x14ac:dyDescent="0.2"/>
    <row r="197" s="8" customFormat="1" ht="18" x14ac:dyDescent="0.2"/>
    <row r="198" s="8" customFormat="1" ht="18" x14ac:dyDescent="0.2"/>
    <row r="199" s="8" customFormat="1" ht="18" x14ac:dyDescent="0.2"/>
    <row r="200" s="8" customFormat="1" ht="18" x14ac:dyDescent="0.2"/>
    <row r="201" s="8" customFormat="1" ht="18" x14ac:dyDescent="0.2"/>
    <row r="202" s="8" customFormat="1" ht="18" x14ac:dyDescent="0.2"/>
    <row r="203" s="8" customFormat="1" ht="18" x14ac:dyDescent="0.2"/>
    <row r="204" s="8" customFormat="1" ht="18" x14ac:dyDescent="0.2"/>
    <row r="205" s="8" customFormat="1" ht="18" x14ac:dyDescent="0.2"/>
    <row r="206" s="8" customFormat="1" ht="18" x14ac:dyDescent="0.2"/>
    <row r="207" s="8" customFormat="1" ht="18" x14ac:dyDescent="0.2"/>
  </sheetData>
  <mergeCells count="191">
    <mergeCell ref="B124:E124"/>
    <mergeCell ref="B125:E125"/>
    <mergeCell ref="B126:E126"/>
    <mergeCell ref="B114:E114"/>
    <mergeCell ref="B128:E128"/>
    <mergeCell ref="B59:E59"/>
    <mergeCell ref="B117:E117"/>
    <mergeCell ref="B118:E118"/>
    <mergeCell ref="B119:E119"/>
    <mergeCell ref="B120:E120"/>
    <mergeCell ref="B95:E95"/>
    <mergeCell ref="B96:E96"/>
    <mergeCell ref="B98:E98"/>
    <mergeCell ref="B99:E99"/>
    <mergeCell ref="B100:E100"/>
    <mergeCell ref="B101:E101"/>
    <mergeCell ref="B102:E102"/>
    <mergeCell ref="B103:E103"/>
    <mergeCell ref="B97:E97"/>
    <mergeCell ref="B107:E107"/>
    <mergeCell ref="B108:E108"/>
    <mergeCell ref="B109:E109"/>
    <mergeCell ref="B110:E110"/>
    <mergeCell ref="B111:E111"/>
    <mergeCell ref="B82:E82"/>
    <mergeCell ref="B90:E90"/>
    <mergeCell ref="B91:E91"/>
    <mergeCell ref="B92:E92"/>
    <mergeCell ref="B83:E83"/>
    <mergeCell ref="B84:E84"/>
    <mergeCell ref="B55:E55"/>
    <mergeCell ref="B56:E56"/>
    <mergeCell ref="B68:E68"/>
    <mergeCell ref="B58:E58"/>
    <mergeCell ref="B60:E60"/>
    <mergeCell ref="B77:E77"/>
    <mergeCell ref="B78:E78"/>
    <mergeCell ref="B79:E79"/>
    <mergeCell ref="B80:E80"/>
    <mergeCell ref="B81:E81"/>
    <mergeCell ref="B66:E66"/>
    <mergeCell ref="B74:E74"/>
    <mergeCell ref="B75:E75"/>
    <mergeCell ref="B76:E76"/>
    <mergeCell ref="L40:N40"/>
    <mergeCell ref="N41:N42"/>
    <mergeCell ref="A172:C172"/>
    <mergeCell ref="A173:C173"/>
    <mergeCell ref="A174:C174"/>
    <mergeCell ref="D171:N171"/>
    <mergeCell ref="D172:N172"/>
    <mergeCell ref="D173:N173"/>
    <mergeCell ref="D174:N174"/>
    <mergeCell ref="B158:M158"/>
    <mergeCell ref="B159:M159"/>
    <mergeCell ref="B160:M160"/>
    <mergeCell ref="B161:M161"/>
    <mergeCell ref="B162:M162"/>
    <mergeCell ref="B163:M163"/>
    <mergeCell ref="B164:M164"/>
    <mergeCell ref="A171:C171"/>
    <mergeCell ref="A166:N169"/>
    <mergeCell ref="B112:E112"/>
    <mergeCell ref="B113:E113"/>
    <mergeCell ref="B115:E115"/>
    <mergeCell ref="B116:E116"/>
    <mergeCell ref="B49:E49"/>
    <mergeCell ref="B57:E57"/>
    <mergeCell ref="D19:F19"/>
    <mergeCell ref="D17:F17"/>
    <mergeCell ref="A177:N177"/>
    <mergeCell ref="F11:G11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A146:N152"/>
    <mergeCell ref="B93:E93"/>
    <mergeCell ref="B131:E131"/>
    <mergeCell ref="B129:E129"/>
    <mergeCell ref="B133:E133"/>
    <mergeCell ref="B134:E134"/>
    <mergeCell ref="A22:G22"/>
    <mergeCell ref="A18:C18"/>
    <mergeCell ref="A19:C19"/>
    <mergeCell ref="D18:F18"/>
    <mergeCell ref="B51:E51"/>
    <mergeCell ref="A5:D5"/>
    <mergeCell ref="A6:D6"/>
    <mergeCell ref="A7:D7"/>
    <mergeCell ref="A8:D8"/>
    <mergeCell ref="A9:D9"/>
    <mergeCell ref="E3:N3"/>
    <mergeCell ref="E4:N4"/>
    <mergeCell ref="E5:N5"/>
    <mergeCell ref="E6:N6"/>
    <mergeCell ref="E7:N7"/>
    <mergeCell ref="E8:N8"/>
    <mergeCell ref="E9:N9"/>
    <mergeCell ref="A1:N1"/>
    <mergeCell ref="M34:N34"/>
    <mergeCell ref="L41:L42"/>
    <mergeCell ref="M41:M42"/>
    <mergeCell ref="K33:L33"/>
    <mergeCell ref="K34:L34"/>
    <mergeCell ref="A36:N37"/>
    <mergeCell ref="M35:N35"/>
    <mergeCell ref="M25:N25"/>
    <mergeCell ref="M26:N26"/>
    <mergeCell ref="M27:N27"/>
    <mergeCell ref="M28:N28"/>
    <mergeCell ref="M30:N30"/>
    <mergeCell ref="K41:K42"/>
    <mergeCell ref="A17:C17"/>
    <mergeCell ref="M31:N31"/>
    <mergeCell ref="F41:F42"/>
    <mergeCell ref="M32:N32"/>
    <mergeCell ref="M33:N33"/>
    <mergeCell ref="M29:N29"/>
    <mergeCell ref="A40:A42"/>
    <mergeCell ref="A2:C2"/>
    <mergeCell ref="A3:D3"/>
    <mergeCell ref="A4:D4"/>
    <mergeCell ref="A154:N154"/>
    <mergeCell ref="M23:N23"/>
    <mergeCell ref="B40:E42"/>
    <mergeCell ref="B44:E44"/>
    <mergeCell ref="B45:E45"/>
    <mergeCell ref="M24:N24"/>
    <mergeCell ref="B50:E50"/>
    <mergeCell ref="A137:N144"/>
    <mergeCell ref="B61:E61"/>
    <mergeCell ref="B62:E62"/>
    <mergeCell ref="B63:E63"/>
    <mergeCell ref="B64:E64"/>
    <mergeCell ref="B65:E65"/>
    <mergeCell ref="B67:E67"/>
    <mergeCell ref="A39:G39"/>
    <mergeCell ref="B121:E121"/>
    <mergeCell ref="B122:E122"/>
    <mergeCell ref="B123:E123"/>
    <mergeCell ref="B127:E127"/>
    <mergeCell ref="B104:E104"/>
    <mergeCell ref="B105:E105"/>
    <mergeCell ref="B106:E106"/>
    <mergeCell ref="B43:E43"/>
    <mergeCell ref="A23:A24"/>
    <mergeCell ref="L11:N11"/>
    <mergeCell ref="D20:F20"/>
    <mergeCell ref="K35:L35"/>
    <mergeCell ref="K23:L23"/>
    <mergeCell ref="A135:N135"/>
    <mergeCell ref="B69:E69"/>
    <mergeCell ref="B70:E70"/>
    <mergeCell ref="B71:E71"/>
    <mergeCell ref="B72:E72"/>
    <mergeCell ref="B73:E73"/>
    <mergeCell ref="B85:E85"/>
    <mergeCell ref="B86:E86"/>
    <mergeCell ref="B87:E87"/>
    <mergeCell ref="B88:E88"/>
    <mergeCell ref="B89:E89"/>
    <mergeCell ref="B94:E94"/>
    <mergeCell ref="B130:E130"/>
    <mergeCell ref="B53:E53"/>
    <mergeCell ref="B52:E52"/>
    <mergeCell ref="B46:E46"/>
    <mergeCell ref="B47:E47"/>
    <mergeCell ref="B48:E48"/>
    <mergeCell ref="B54:E54"/>
    <mergeCell ref="F40:K40"/>
    <mergeCell ref="B33:J33"/>
    <mergeCell ref="B34:J34"/>
    <mergeCell ref="B35:J35"/>
    <mergeCell ref="I41:I42"/>
    <mergeCell ref="J41:J42"/>
    <mergeCell ref="B23:J24"/>
    <mergeCell ref="B25:J25"/>
    <mergeCell ref="B26:J26"/>
    <mergeCell ref="B27:J27"/>
    <mergeCell ref="B28:J28"/>
    <mergeCell ref="B29:J29"/>
    <mergeCell ref="B30:J30"/>
    <mergeCell ref="B31:J31"/>
    <mergeCell ref="B32:J32"/>
    <mergeCell ref="G41:G42"/>
  </mergeCells>
  <phoneticPr fontId="1" type="noConversion"/>
  <conditionalFormatting sqref="C20">
    <cfRule type="containsText" dxfId="1" priority="1" operator="containsText" text="OK">
      <formula>NOT(ISERROR(SEARCH("OK",C20)))</formula>
    </cfRule>
    <cfRule type="containsText" dxfId="0" priority="2" operator="containsText" text="Tilpas budget">
      <formula>NOT(ISERROR(SEARCH("Tilpas budget",C20)))</formula>
    </cfRule>
  </conditionalFormatting>
  <pageMargins left="0.19685039370078741" right="0.19685039370078741" top="0.98425196850393704" bottom="0.78740157480314965" header="0" footer="0"/>
  <pageSetup paperSize="9" scale="50" fitToHeight="5" orientation="portrait" r:id="rId1"/>
  <headerFooter alignWithMargins="0">
    <oddFooter>Side &amp;P af &amp;N</oddFooter>
  </headerFooter>
  <rowBreaks count="3" manualBreakCount="3">
    <brk id="59" max="11" man="1"/>
    <brk id="110" max="11" man="1"/>
    <brk id="16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Budget- og regnskabsskema</vt:lpstr>
      <vt:lpstr>Ark1</vt:lpstr>
      <vt:lpstr>'Budget- og regnskabsskema'!Udskriftsområde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for projekter under UUL 2022-24</dc:title>
  <dc:creator>Børne- og Undervisningsministeriet</dc:creator>
  <cp:lastModifiedBy>Lone Groule</cp:lastModifiedBy>
  <cp:lastPrinted>2023-06-21T09:27:52Z</cp:lastPrinted>
  <dcterms:created xsi:type="dcterms:W3CDTF">2012-09-20T20:13:57Z</dcterms:created>
  <dcterms:modified xsi:type="dcterms:W3CDTF">2023-06-22T05:31:24Z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