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364920\360Files\PROD_b364920\"/>
    </mc:Choice>
  </mc:AlternateContent>
  <xr:revisionPtr revIDLastSave="0" documentId="13_ncr:1_{6E924D05-3897-47C1-8B9B-A8634F0D6B2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udget- og regnskabsskema" sheetId="3" r:id="rId1"/>
    <sheet name="Ark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2" i="3" l="1"/>
  <c r="H52" i="3"/>
  <c r="K53" i="3" l="1"/>
  <c r="H53" i="3"/>
  <c r="K51" i="3"/>
  <c r="H51" i="3"/>
  <c r="K50" i="3"/>
  <c r="H50" i="3"/>
  <c r="K49" i="3"/>
  <c r="H49" i="3"/>
  <c r="K48" i="3"/>
  <c r="H48" i="3"/>
  <c r="J30" i="3" l="1"/>
  <c r="G10" i="3" s="1"/>
  <c r="H30" i="3"/>
  <c r="D10" i="3" s="1"/>
  <c r="K39" i="3" l="1"/>
  <c r="K40" i="3"/>
  <c r="K41" i="3"/>
  <c r="K42" i="3"/>
  <c r="K43" i="3"/>
  <c r="K44" i="3"/>
  <c r="K45" i="3"/>
  <c r="K46" i="3"/>
  <c r="K47" i="3"/>
  <c r="K72" i="3" l="1"/>
  <c r="G11" i="3" s="1"/>
  <c r="G12" i="3" s="1"/>
  <c r="I54" i="3"/>
  <c r="I71" i="3" s="1"/>
  <c r="H39" i="3"/>
  <c r="H72" i="3" s="1"/>
  <c r="D11" i="3" s="1"/>
  <c r="D12" i="3" s="1"/>
  <c r="C12" i="3" s="1"/>
  <c r="H40" i="3"/>
  <c r="H41" i="3"/>
  <c r="H42" i="3"/>
  <c r="H43" i="3"/>
  <c r="H44" i="3"/>
  <c r="H45" i="3"/>
  <c r="H46" i="3"/>
  <c r="H47" i="3"/>
  <c r="F54" i="3" l="1"/>
  <c r="F71" i="3" l="1"/>
</calcChain>
</file>

<file path=xl/sharedStrings.xml><?xml version="1.0" encoding="utf-8"?>
<sst xmlns="http://schemas.openxmlformats.org/spreadsheetml/2006/main" count="90" uniqueCount="70">
  <si>
    <t>Pulje</t>
  </si>
  <si>
    <t>Projekttitel</t>
  </si>
  <si>
    <t>Kontaktperson</t>
  </si>
  <si>
    <t>Tabel 1: Finansiering af projektet</t>
  </si>
  <si>
    <t>Nr</t>
  </si>
  <si>
    <t>Indtægter i alt</t>
  </si>
  <si>
    <t>I ALT</t>
  </si>
  <si>
    <t>I alt kr.</t>
  </si>
  <si>
    <t>Sats pr. time</t>
  </si>
  <si>
    <t>Antal timer</t>
  </si>
  <si>
    <t xml:space="preserve">Indtægter </t>
  </si>
  <si>
    <t>BUDGET</t>
  </si>
  <si>
    <t>REGNSKAB</t>
  </si>
  <si>
    <t>Beløb/kr.</t>
  </si>
  <si>
    <t>Status: Opnået/ Ansøgt</t>
  </si>
  <si>
    <t>Finansiering af projektet i alt (tabel 1):</t>
  </si>
  <si>
    <t>Udgifter i projektet i alt  (tabel 2):</t>
  </si>
  <si>
    <r>
      <rPr>
        <b/>
        <sz val="14"/>
        <color indexed="8"/>
        <rFont val="Calibri"/>
        <family val="2"/>
      </rPr>
      <t>Bemærkninger til LEDELSESERKLÆRING</t>
    </r>
    <r>
      <rPr>
        <sz val="14"/>
        <color indexed="8"/>
        <rFont val="Calibri"/>
        <family val="2"/>
      </rPr>
      <t xml:space="preserve">: </t>
    </r>
  </si>
  <si>
    <t>LEDELSESERKLÆRING:</t>
  </si>
  <si>
    <t xml:space="preserve">Difference: </t>
  </si>
  <si>
    <t>Ansøger/tilskudsmodtager</t>
  </si>
  <si>
    <t>Anden medfinansiering:</t>
  </si>
  <si>
    <t xml:space="preserve">Egenfinansiering </t>
  </si>
  <si>
    <r>
      <t xml:space="preserve">(Udfyld </t>
    </r>
    <r>
      <rPr>
        <i/>
        <u/>
        <sz val="11"/>
        <color rgb="FFFF0000"/>
        <rFont val="Calibri"/>
        <family val="2"/>
      </rPr>
      <t>kun</t>
    </r>
    <r>
      <rPr>
        <i/>
        <sz val="11"/>
        <color rgb="FFFF0000"/>
        <rFont val="Calibri"/>
        <family val="2"/>
      </rPr>
      <t xml:space="preserve"> de hvide felter i skabelonen)</t>
    </r>
  </si>
  <si>
    <t>*</t>
  </si>
  <si>
    <t>Regnskabet er rigtigt, dvs. uden væsentlige fejl og mangler.</t>
  </si>
  <si>
    <t>Tilskudsbetingelserne i bevillingsbrevet er opfyldt.</t>
  </si>
  <si>
    <t>Tilskuddet er anvendt til formålet.</t>
  </si>
  <si>
    <t>Der er udvist sparsommelighed ved forvaltningen af de midler, der er omfattet af regnskabet.</t>
  </si>
  <si>
    <t>De oplysninger, som er meddelt om opfyldelsen af projektets eller aktivitetens formål og mål, herunder resultatkravene, er dokumenterede.</t>
  </si>
  <si>
    <t>De dispositioner, der er omfattet af regnskabsaflæggelsen, er i overensstemmelse med meddelte bevillinger, love og andre forskrifter samt med indgåede aftaler og sædvanlig praksis.</t>
  </si>
  <si>
    <t xml:space="preserve">Der er foretaget en faglig afrapportering og de data, der ligger til grund for det, er pålidelige. </t>
  </si>
  <si>
    <t>Titel:</t>
  </si>
  <si>
    <t>Dato:</t>
  </si>
  <si>
    <t>Underskrift:</t>
  </si>
  <si>
    <r>
      <t xml:space="preserve">Revision </t>
    </r>
    <r>
      <rPr>
        <i/>
        <sz val="10"/>
        <color indexed="8"/>
        <rFont val="Calibri"/>
        <family val="2"/>
      </rPr>
      <t xml:space="preserve">(medtages </t>
    </r>
    <r>
      <rPr>
        <i/>
        <u/>
        <sz val="10"/>
        <color indexed="8"/>
        <rFont val="Calibri"/>
        <family val="2"/>
      </rPr>
      <t>kun</t>
    </r>
    <r>
      <rPr>
        <i/>
        <sz val="10"/>
        <color indexed="8"/>
        <rFont val="Calibri"/>
        <family val="2"/>
      </rPr>
      <t xml:space="preserve"> ved krav om revision jf. §§ 12-16 i puljebekendtgørelsen) </t>
    </r>
  </si>
  <si>
    <t>Tabel 2: Specificering af udgifter i projektet</t>
  </si>
  <si>
    <r>
      <t>Udgiftstype</t>
    </r>
    <r>
      <rPr>
        <b/>
        <sz val="14"/>
        <color indexed="8"/>
        <rFont val="Calibri"/>
        <family val="2"/>
      </rPr>
      <t/>
    </r>
  </si>
  <si>
    <t>Noter til BUDGET:</t>
  </si>
  <si>
    <t xml:space="preserve">Tilføj flere rækker i tabelen ved behov. Kopier derefter en række med en relevant formatering og indsæt formateringen i den/de tilføjede række(r). Tilpas rækkehøjde i de enkelte rækker, så al tekst i felterne er synlig. </t>
  </si>
  <si>
    <t>Nr.</t>
  </si>
  <si>
    <t xml:space="preserve">Udgiftspost(er) nr. </t>
  </si>
  <si>
    <t>Udgiftstype</t>
  </si>
  <si>
    <t>Kommentar</t>
  </si>
  <si>
    <t>Timeløn</t>
  </si>
  <si>
    <t>(skriv her)</t>
  </si>
  <si>
    <r>
      <t xml:space="preserve">Evt. yderligere bemærkninger:
</t>
    </r>
    <r>
      <rPr>
        <sz val="12"/>
        <rFont val="Calibri"/>
        <family val="2"/>
      </rPr>
      <t>(skriv her)</t>
    </r>
  </si>
  <si>
    <t xml:space="preserve">Redegør for evt. afvigelser mellem budgettet og regnskabet og angiv evt. yderligere bemærkninger til regnskabet her.Tilføj flere rækker i tabelen ved behov. Kopier derefter en række med en relevant formatering og indsæt formateringen i den/de tilføjede række(r). Tilpas rækkehøjde i de enkelte rækker, så al tekst i felterne er synlig. </t>
  </si>
  <si>
    <t>Noter til REGNSKAB:</t>
  </si>
  <si>
    <t>Ledelsæserklæringen afgives kun i forbindelse med regnskab.</t>
  </si>
  <si>
    <t xml:space="preserve">Hvis timelønninger er beregnet med afsæt i årslønninger, skal det oplyses, hvilken årsnorm de er udregnet på baggrund af.  </t>
  </si>
  <si>
    <r>
      <t xml:space="preserve">Projektnummer, jf. bevillingsbrevet
</t>
    </r>
    <r>
      <rPr>
        <i/>
        <sz val="10"/>
        <rFont val="Arial"/>
        <family val="2"/>
      </rPr>
      <t>(udfyldes ved revideret budget og regnskab efter modtagelsen af bevillingsbrevet)</t>
    </r>
  </si>
  <si>
    <r>
      <t>Generelt BUDGET (</t>
    </r>
    <r>
      <rPr>
        <i/>
        <sz val="10"/>
        <color indexed="8"/>
        <rFont val="Calibri"/>
        <family val="2"/>
      </rPr>
      <t>Tabel1</t>
    </r>
    <r>
      <rPr>
        <b/>
        <sz val="10"/>
        <color indexed="8"/>
        <rFont val="Calibri"/>
        <family val="2"/>
      </rPr>
      <t xml:space="preserve">):
</t>
    </r>
    <r>
      <rPr>
        <sz val="10"/>
        <color indexed="8"/>
        <rFont val="Calibri"/>
        <family val="2"/>
      </rPr>
      <t>*</t>
    </r>
    <r>
      <rPr>
        <b/>
        <sz val="10"/>
        <color indexed="8"/>
        <rFont val="Calibri"/>
        <family val="2"/>
      </rPr>
      <t xml:space="preserve">Rækker 1 og 2 </t>
    </r>
    <r>
      <rPr>
        <u/>
        <sz val="10"/>
        <color indexed="8"/>
        <rFont val="Calibri"/>
        <family val="2"/>
      </rPr>
      <t>skal</t>
    </r>
    <r>
      <rPr>
        <sz val="10"/>
        <color indexed="8"/>
        <rFont val="Calibri"/>
        <family val="2"/>
      </rPr>
      <t xml:space="preserve"> være udfyldt. Øvrige finansieringskilder angives fra </t>
    </r>
    <r>
      <rPr>
        <i/>
        <sz val="10"/>
        <color indexed="8"/>
        <rFont val="Calibri"/>
        <family val="2"/>
      </rPr>
      <t>række 4</t>
    </r>
    <r>
      <rPr>
        <sz val="10"/>
        <color indexed="8"/>
        <rFont val="Calibri"/>
        <family val="2"/>
      </rPr>
      <t xml:space="preserve">. Hvis tilskuddet er opnået skriv </t>
    </r>
    <r>
      <rPr>
        <i/>
        <sz val="10"/>
        <color indexed="8"/>
        <rFont val="Calibri"/>
        <family val="2"/>
      </rPr>
      <t>Opnået</t>
    </r>
    <r>
      <rPr>
        <sz val="10"/>
        <color indexed="8"/>
        <rFont val="Calibri"/>
        <family val="2"/>
      </rPr>
      <t xml:space="preserve"> i kolonne </t>
    </r>
    <r>
      <rPr>
        <i/>
        <sz val="10"/>
        <color indexed="8"/>
        <rFont val="Calibri"/>
        <family val="2"/>
      </rPr>
      <t>Status</t>
    </r>
    <r>
      <rPr>
        <sz val="10"/>
        <color indexed="8"/>
        <rFont val="Calibri"/>
        <family val="2"/>
      </rPr>
      <t xml:space="preserve">. Hvis der er ansøgt om tilskuddet skriv </t>
    </r>
    <r>
      <rPr>
        <i/>
        <sz val="10"/>
        <color indexed="8"/>
        <rFont val="Calibri"/>
        <family val="2"/>
      </rPr>
      <t xml:space="preserve">Ansøgt </t>
    </r>
    <r>
      <rPr>
        <sz val="10"/>
        <color indexed="8"/>
        <rFont val="Calibri"/>
        <family val="2"/>
      </rPr>
      <t xml:space="preserve">i kolonne </t>
    </r>
    <r>
      <rPr>
        <i/>
        <sz val="10"/>
        <color indexed="8"/>
        <rFont val="Calibri"/>
        <family val="2"/>
      </rPr>
      <t>Status</t>
    </r>
    <r>
      <rPr>
        <sz val="10"/>
        <color indexed="8"/>
        <rFont val="Calibri"/>
        <family val="2"/>
      </rPr>
      <t xml:space="preserve">.
*Udfyld </t>
    </r>
    <r>
      <rPr>
        <b/>
        <sz val="10"/>
        <color indexed="8"/>
        <rFont val="Calibri"/>
        <family val="2"/>
      </rPr>
      <t>Tabel 2</t>
    </r>
    <r>
      <rPr>
        <sz val="10"/>
        <color indexed="8"/>
        <rFont val="Calibri"/>
        <family val="2"/>
      </rPr>
      <t xml:space="preserve"> om udgifter i projektet </t>
    </r>
    <r>
      <rPr>
        <u/>
        <sz val="10"/>
        <color indexed="8"/>
        <rFont val="Calibri"/>
        <family val="2"/>
      </rPr>
      <t>først</t>
    </r>
    <r>
      <rPr>
        <sz val="10"/>
        <color indexed="8"/>
        <rFont val="Calibri"/>
        <family val="2"/>
      </rPr>
      <t xml:space="preserve"> og angiv finansiering i </t>
    </r>
    <r>
      <rPr>
        <b/>
        <sz val="10"/>
        <color indexed="8"/>
        <rFont val="Calibri"/>
        <family val="2"/>
      </rPr>
      <t>Tabel 1</t>
    </r>
    <r>
      <rPr>
        <sz val="10"/>
        <color indexed="8"/>
        <rFont val="Calibri"/>
        <family val="2"/>
      </rPr>
      <t xml:space="preserve"> bagefter. 
*Tilføj flere rækker i tabelen ved behov. Kopier derefter en række med en relevant formatering og indsæt formateringen i den/de tilføjede række(r). 
*Tilpas rækkehøjde i de enkelte rækker, så al tekst i felterne, som er beregnet til angivelse af </t>
    </r>
    <r>
      <rPr>
        <i/>
        <sz val="10"/>
        <color indexed="8"/>
        <rFont val="Calibri"/>
        <family val="2"/>
      </rPr>
      <t>Indtægter</t>
    </r>
    <r>
      <rPr>
        <sz val="10"/>
        <color indexed="8"/>
        <rFont val="Calibri"/>
        <family val="2"/>
      </rPr>
      <t xml:space="preserve">, er synlig. </t>
    </r>
  </si>
  <si>
    <r>
      <rPr>
        <b/>
        <sz val="10"/>
        <rFont val="Calibri"/>
        <family val="2"/>
      </rPr>
      <t>Generelt BUDGET og REGNSKAB (</t>
    </r>
    <r>
      <rPr>
        <i/>
        <sz val="10"/>
        <rFont val="Calibri"/>
        <family val="2"/>
      </rPr>
      <t>Tabel 2</t>
    </r>
    <r>
      <rPr>
        <b/>
        <sz val="10"/>
        <rFont val="Calibri"/>
        <family val="2"/>
      </rPr>
      <t>):</t>
    </r>
    <r>
      <rPr>
        <sz val="10"/>
        <rFont val="Calibri"/>
        <family val="2"/>
      </rPr>
      <t xml:space="preserve">
*</t>
    </r>
    <r>
      <rPr>
        <b/>
        <sz val="10"/>
        <rFont val="Calibri"/>
        <family val="2"/>
      </rPr>
      <t>Række 1-15</t>
    </r>
    <r>
      <rPr>
        <sz val="10"/>
        <rFont val="Calibri"/>
        <family val="2"/>
      </rPr>
      <t xml:space="preserve"> er beregnet til udgifter til løn. Hvis timelønninger er beregnet med afsæt i årslønninger, skal det oplyses hvilken årsnorm, de er udregnet på baggrund af. Ministeriets timelønsatser for undervisningspersonale findes under "Administration af tilskud og afrapportering" på  websiden www.uvm.dk/puljeregnskab.                                                                                                                                                                                                                                                                                                                                                                                                                                                                                                                                                                                                                   
*</t>
    </r>
    <r>
      <rPr>
        <b/>
        <sz val="10"/>
        <rFont val="Calibri"/>
        <family val="2"/>
      </rPr>
      <t>Række 16-29</t>
    </r>
    <r>
      <rPr>
        <sz val="10"/>
        <rFont val="Calibri"/>
        <family val="2"/>
      </rPr>
      <t xml:space="preserve"> er beregnet til alle andre udgifter, som f.eks. køb af ydelser, transport.
*</t>
    </r>
    <r>
      <rPr>
        <b/>
        <sz val="10"/>
        <rFont val="Calibri"/>
        <family val="2"/>
      </rPr>
      <t>Række 30</t>
    </r>
    <r>
      <rPr>
        <sz val="10"/>
        <rFont val="Calibri"/>
        <family val="2"/>
      </rPr>
      <t xml:space="preserve"> er beregnet til udgiften til revision. Udgiften skal </t>
    </r>
    <r>
      <rPr>
        <u/>
        <sz val="10"/>
        <rFont val="Calibri"/>
        <family val="2"/>
      </rPr>
      <t>kun</t>
    </r>
    <r>
      <rPr>
        <sz val="10"/>
        <rFont val="Calibri"/>
        <family val="2"/>
      </rPr>
      <t xml:space="preserve"> medtages, hvis der stilles krav om revision, jf. § 12-16 i puljebekendtgørelsen. Linket til puljebekendtgørelsen findes i vejledningen om puljen/bevillingsbrevet.
*Tilføj flere rækker i tabelen ved behov. Kopier derefter en række med en relevant formatering og indsæt formateringen i den/de tilføjede række(r). 
*Tilpas rækkehøjde i de enkelte rækker, så al tekst i felterne, som er beregnet til angivelse af </t>
    </r>
    <r>
      <rPr>
        <i/>
        <sz val="10"/>
        <rFont val="Calibri"/>
        <family val="2"/>
      </rPr>
      <t>Udgiftstype,</t>
    </r>
    <r>
      <rPr>
        <sz val="10"/>
        <rFont val="Calibri"/>
        <family val="2"/>
      </rPr>
      <t xml:space="preserve">er synlig. </t>
    </r>
  </si>
  <si>
    <t>Køb af konsulentydelser</t>
  </si>
  <si>
    <r>
      <t xml:space="preserve">Navn:
</t>
    </r>
    <r>
      <rPr>
        <i/>
        <sz val="10"/>
        <color indexed="8"/>
        <rFont val="Calibri"/>
        <family val="2"/>
      </rPr>
      <t>(tilskudsmodtagers ledelse/ tegningsberettiget person)</t>
    </r>
  </si>
  <si>
    <t>I overensstemmelse med bekendtgørelsen angivet i bevillingsbrevet bekræftes hermed med underskrift, at:</t>
  </si>
  <si>
    <r>
      <rPr>
        <b/>
        <sz val="10"/>
        <color theme="1"/>
        <rFont val="Calibri"/>
        <family val="2"/>
      </rPr>
      <t>Generelt REGNSKAB:</t>
    </r>
    <r>
      <rPr>
        <sz val="10"/>
        <color theme="1"/>
        <rFont val="Calibri"/>
        <family val="2"/>
      </rPr>
      <t xml:space="preserve">
Regnskabet skal omfatte hele projektet/ aktiviteten. Underskrevet regnskab sendes til </t>
    </r>
    <r>
      <rPr>
        <u/>
        <sz val="10"/>
        <color theme="1"/>
        <rFont val="Calibri"/>
        <family val="2"/>
      </rPr>
      <t>udlodningsmidler@uvm.dk</t>
    </r>
    <r>
      <rPr>
        <sz val="10"/>
        <color theme="1"/>
        <rFont val="Calibri"/>
        <family val="2"/>
      </rPr>
      <t xml:space="preserve"> med evt. tilhørende revisorerklæring og revisionsprotokol/revisionsberetning (eller lignende meddelelse). Det fremgår af bevillingsbrevet, hvilken bekendtgørelse der fastlægger regler for regnskab og revision mv. for tilskuddet. Regnskabet bedes fremsendt </t>
    </r>
    <r>
      <rPr>
        <u/>
        <sz val="10"/>
        <color theme="1"/>
        <rFont val="Calibri"/>
        <family val="2"/>
      </rPr>
      <t>både</t>
    </r>
    <r>
      <rPr>
        <sz val="10"/>
        <color theme="1"/>
        <rFont val="Calibri"/>
        <family val="2"/>
      </rPr>
      <t xml:space="preserve"> som</t>
    </r>
    <r>
      <rPr>
        <b/>
        <sz val="10"/>
        <color theme="1"/>
        <rFont val="Calibri"/>
        <family val="2"/>
      </rPr>
      <t xml:space="preserve"> pdf </t>
    </r>
    <r>
      <rPr>
        <sz val="10"/>
        <color theme="1"/>
        <rFont val="Calibri"/>
        <family val="2"/>
      </rPr>
      <t>(påtegnet af ledelsen)</t>
    </r>
    <r>
      <rPr>
        <b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og </t>
    </r>
    <r>
      <rPr>
        <b/>
        <sz val="10"/>
        <color theme="1"/>
        <rFont val="Calibri"/>
        <family val="2"/>
      </rPr>
      <t xml:space="preserve">excel-fil </t>
    </r>
    <r>
      <rPr>
        <sz val="10"/>
        <color theme="1"/>
        <rFont val="Calibri"/>
        <family val="2"/>
      </rPr>
      <t xml:space="preserve">(den udfyldte skabelon).  </t>
    </r>
  </si>
  <si>
    <t>Lønudgifter</t>
  </si>
  <si>
    <t>Lønudgifter i alt</t>
  </si>
  <si>
    <t>Øvrige udgifter</t>
  </si>
  <si>
    <t>Indirekte udgifter</t>
  </si>
  <si>
    <r>
      <t xml:space="preserve">Indirekte udgifter </t>
    </r>
    <r>
      <rPr>
        <i/>
        <sz val="10"/>
        <color indexed="8"/>
        <rFont val="Calibri"/>
        <family val="2"/>
      </rPr>
      <t xml:space="preserve">(medtages </t>
    </r>
    <r>
      <rPr>
        <i/>
        <u/>
        <sz val="10"/>
        <color indexed="8"/>
        <rFont val="Calibri"/>
        <family val="2"/>
      </rPr>
      <t>kun</t>
    </r>
    <r>
      <rPr>
        <i/>
        <sz val="10"/>
        <color indexed="8"/>
        <rFont val="Calibri"/>
        <family val="2"/>
      </rPr>
      <t xml:space="preserve"> hvis der søges om tilskud til indirekte udgifter jf. afsnit 3.2.1. Tilskudsberettigede udgifter i puljevejledningen) </t>
    </r>
  </si>
  <si>
    <t>Budget (beløb/ kr.)</t>
  </si>
  <si>
    <t>Regnskab (beløb/kr.)</t>
  </si>
  <si>
    <t>Hvis budgettet indeholder indirekte udgifter, skal der redegøres for, hvilke indirekte omkostninger udgiftsposten omfatter. Bemærk, at det helt konkrete beløb for indirekte udgifter, som angives i budgettet, skal tage udgangspunkt i det sædvanligt/typisk oplevede niveau ved tilsvarende aktiviteter og ikke må udgøre mere end op til 18 pct. af de direkte lønudgifter..</t>
  </si>
  <si>
    <t xml:space="preserve">Hvis budgettet indeholder udgifter til konsulentkøb, skal der redegøres for brugen af eksterne konsulenter og hvorfor opgaven ikke kunne løses via en midlertidig ansættelse. </t>
  </si>
  <si>
    <t>Pulje til nye modeller for samarbejde mellem fritids- og foreningslivet og de fritidspædagogiske tilbud</t>
  </si>
  <si>
    <r>
      <t>BUDGET- OG REGNSKABSSKEMA: Projekttilskud</t>
    </r>
    <r>
      <rPr>
        <b/>
        <sz val="16"/>
        <rFont val="Calibri"/>
        <family val="2"/>
      </rPr>
      <t xml:space="preserve"> fra Underv</t>
    </r>
    <r>
      <rPr>
        <b/>
        <sz val="16"/>
        <color indexed="8"/>
        <rFont val="Calibri"/>
        <family val="2"/>
      </rPr>
      <t>isningsministeriet</t>
    </r>
  </si>
  <si>
    <t>Undervisningsministeriet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</si>
</sst>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kr&quot;\ #,##0.00"/>
  </numFmts>
  <fonts count="43" x14ac:knownFonts="1">
    <font>
      <sz val="10"/>
      <name val="Arial"/>
    </font>
    <font>
      <sz val="8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4"/>
      <name val="Arial"/>
      <family val="2"/>
    </font>
    <font>
      <sz val="14"/>
      <color rgb="FFFF000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4"/>
      <color indexed="10"/>
      <name val="Calibri"/>
      <family val="2"/>
    </font>
    <font>
      <sz val="14"/>
      <color indexed="10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b/>
      <sz val="16"/>
      <name val="Calibri"/>
      <family val="2"/>
    </font>
    <font>
      <sz val="12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i/>
      <u/>
      <sz val="11"/>
      <color rgb="FFFF0000"/>
      <name val="Calibri"/>
      <family val="2"/>
    </font>
    <font>
      <b/>
      <sz val="12"/>
      <name val="Calibri"/>
      <family val="2"/>
    </font>
    <font>
      <i/>
      <sz val="10"/>
      <color indexed="8"/>
      <name val="Calibri"/>
      <family val="2"/>
    </font>
    <font>
      <i/>
      <u/>
      <sz val="10"/>
      <color indexed="8"/>
      <name val="Calibri"/>
      <family val="2"/>
    </font>
    <font>
      <i/>
      <sz val="11"/>
      <color indexed="8"/>
      <name val="Calibri"/>
      <family val="2"/>
    </font>
    <font>
      <sz val="12"/>
      <color rgb="FFFF0000"/>
      <name val="Calibri"/>
      <family val="2"/>
    </font>
    <font>
      <b/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u/>
      <sz val="10"/>
      <name val="Calibri"/>
      <family val="2"/>
    </font>
    <font>
      <b/>
      <i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0"/>
      <color theme="1"/>
      <name val="Calibri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125">
        <bgColor theme="0" tint="-0.249977111117893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2" fillId="0" borderId="0" applyFont="0" applyFill="0" applyBorder="0" applyAlignment="0" applyProtection="0"/>
  </cellStyleXfs>
  <cellXfs count="151">
    <xf numFmtId="0" fontId="0" fillId="0" borderId="0" xfId="0"/>
    <xf numFmtId="0" fontId="5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/>
    <xf numFmtId="164" fontId="5" fillId="0" borderId="0" xfId="0" applyNumberFormat="1" applyFont="1" applyFill="1" applyBorder="1" applyAlignment="1">
      <alignment horizontal="left" wrapText="1"/>
    </xf>
    <xf numFmtId="0" fontId="7" fillId="0" borderId="0" xfId="0" applyFont="1" applyFill="1"/>
    <xf numFmtId="0" fontId="5" fillId="0" borderId="0" xfId="0" applyFont="1"/>
    <xf numFmtId="0" fontId="7" fillId="0" borderId="0" xfId="0" applyFont="1" applyFill="1" applyAlignment="1">
      <alignment horizontal="left" indent="2"/>
    </xf>
    <xf numFmtId="0" fontId="6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 applyBorder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/>
    <xf numFmtId="164" fontId="5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3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top" wrapText="1"/>
    </xf>
    <xf numFmtId="0" fontId="1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/>
    <xf numFmtId="0" fontId="5" fillId="0" borderId="0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12" fillId="0" borderId="0" xfId="0" applyFont="1" applyFill="1"/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/>
    <xf numFmtId="0" fontId="4" fillId="0" borderId="0" xfId="0" applyFont="1" applyBorder="1"/>
    <xf numFmtId="0" fontId="24" fillId="0" borderId="0" xfId="0" applyFont="1" applyAlignment="1">
      <alignment vertical="top"/>
    </xf>
    <xf numFmtId="0" fontId="25" fillId="3" borderId="1" xfId="0" applyFont="1" applyFill="1" applyBorder="1"/>
    <xf numFmtId="0" fontId="27" fillId="6" borderId="1" xfId="0" applyFont="1" applyFill="1" applyBorder="1" applyAlignment="1"/>
    <xf numFmtId="0" fontId="28" fillId="0" borderId="1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" fillId="0" borderId="10" xfId="0" applyFont="1" applyFill="1" applyBorder="1" applyAlignment="1">
      <alignment horizontal="left" vertical="top" wrapText="1"/>
    </xf>
    <xf numFmtId="0" fontId="23" fillId="0" borderId="0" xfId="0" applyFont="1" applyFill="1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7" fillId="6" borderId="1" xfId="0" applyFont="1" applyFill="1" applyBorder="1" applyAlignment="1">
      <alignment vertical="top"/>
    </xf>
    <xf numFmtId="0" fontId="27" fillId="6" borderId="9" xfId="0" applyFont="1" applyFill="1" applyBorder="1" applyAlignment="1">
      <alignment horizontal="right" vertical="top"/>
    </xf>
    <xf numFmtId="0" fontId="24" fillId="0" borderId="0" xfId="0" applyFont="1" applyFill="1" applyBorder="1" applyAlignment="1">
      <alignment horizontal="left" vertical="center"/>
    </xf>
    <xf numFmtId="0" fontId="2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32" fillId="0" borderId="0" xfId="0" applyFont="1" applyFill="1"/>
    <xf numFmtId="0" fontId="24" fillId="0" borderId="0" xfId="0" applyFont="1" applyFill="1"/>
    <xf numFmtId="0" fontId="3" fillId="3" borderId="2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/>
    <xf numFmtId="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/>
    <xf numFmtId="0" fontId="2" fillId="3" borderId="1" xfId="0" applyFont="1" applyFill="1" applyBorder="1" applyAlignment="1"/>
    <xf numFmtId="4" fontId="2" fillId="0" borderId="1" xfId="0" applyNumberFormat="1" applyFont="1" applyBorder="1" applyAlignment="1">
      <alignment horizontal="right"/>
    </xf>
    <xf numFmtId="0" fontId="32" fillId="0" borderId="0" xfId="0" applyFont="1"/>
    <xf numFmtId="4" fontId="16" fillId="3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/>
    <xf numFmtId="4" fontId="3" fillId="3" borderId="1" xfId="0" applyNumberFormat="1" applyFont="1" applyFill="1" applyBorder="1"/>
    <xf numFmtId="4" fontId="2" fillId="3" borderId="1" xfId="0" applyNumberFormat="1" applyFont="1" applyFill="1" applyBorder="1" applyAlignment="1">
      <alignment horizontal="right"/>
    </xf>
    <xf numFmtId="4" fontId="2" fillId="3" borderId="2" xfId="0" applyNumberFormat="1" applyFont="1" applyFill="1" applyBorder="1" applyAlignment="1">
      <alignment horizontal="center"/>
    </xf>
    <xf numFmtId="4" fontId="2" fillId="3" borderId="8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10" fontId="16" fillId="3" borderId="2" xfId="1" applyNumberFormat="1" applyFont="1" applyFill="1" applyBorder="1" applyAlignment="1">
      <alignment horizontal="center"/>
    </xf>
    <xf numFmtId="10" fontId="16" fillId="3" borderId="8" xfId="1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left" vertical="top" wrapText="1"/>
    </xf>
    <xf numFmtId="4" fontId="2" fillId="6" borderId="1" xfId="0" applyNumberFormat="1" applyFont="1" applyFill="1" applyBorder="1" applyAlignment="1">
      <alignment horizontal="righ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/>
    </xf>
    <xf numFmtId="4" fontId="2" fillId="3" borderId="2" xfId="0" applyNumberFormat="1" applyFont="1" applyFill="1" applyBorder="1" applyAlignment="1">
      <alignment horizontal="right" vertical="top" wrapText="1"/>
    </xf>
    <xf numFmtId="4" fontId="2" fillId="3" borderId="7" xfId="0" applyNumberFormat="1" applyFont="1" applyFill="1" applyBorder="1" applyAlignment="1">
      <alignment horizontal="right" vertical="top" wrapText="1"/>
    </xf>
    <xf numFmtId="4" fontId="2" fillId="3" borderId="8" xfId="0" applyNumberFormat="1" applyFont="1" applyFill="1" applyBorder="1" applyAlignment="1">
      <alignment horizontal="right" vertical="top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4" fontId="2" fillId="0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16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4" fontId="2" fillId="6" borderId="2" xfId="0" applyNumberFormat="1" applyFont="1" applyFill="1" applyBorder="1" applyAlignment="1">
      <alignment horizontal="right" vertical="top" wrapText="1"/>
    </xf>
    <xf numFmtId="4" fontId="2" fillId="6" borderId="7" xfId="0" applyNumberFormat="1" applyFont="1" applyFill="1" applyBorder="1" applyAlignment="1">
      <alignment horizontal="right" vertical="top" wrapText="1"/>
    </xf>
    <xf numFmtId="4" fontId="2" fillId="6" borderId="8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/>
    </xf>
    <xf numFmtId="0" fontId="29" fillId="6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1" fillId="6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39" fillId="6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1" fillId="3" borderId="1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top" wrapText="1"/>
    </xf>
    <xf numFmtId="164" fontId="3" fillId="2" borderId="7" xfId="0" applyNumberFormat="1" applyFont="1" applyFill="1" applyBorder="1" applyAlignment="1">
      <alignment horizontal="left" vertical="top" wrapText="1"/>
    </xf>
    <xf numFmtId="164" fontId="3" fillId="2" borderId="8" xfId="0" applyNumberFormat="1" applyFont="1" applyFill="1" applyBorder="1" applyAlignment="1">
      <alignment horizontal="left" vertical="top" wrapText="1"/>
    </xf>
    <xf numFmtId="0" fontId="34" fillId="6" borderId="1" xfId="0" applyFont="1" applyFill="1" applyBorder="1" applyAlignment="1">
      <alignment horizontal="left" vertical="top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 wrapText="1"/>
    </xf>
    <xf numFmtId="4" fontId="3" fillId="3" borderId="1" xfId="0" applyNumberFormat="1" applyFont="1" applyFill="1" applyBorder="1" applyAlignment="1">
      <alignment horizontal="right"/>
    </xf>
    <xf numFmtId="0" fontId="8" fillId="4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6" fillId="6" borderId="1" xfId="0" applyFont="1" applyFill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6" fillId="0" borderId="3" xfId="0" applyFont="1" applyBorder="1" applyAlignment="1">
      <alignment horizontal="left" wrapText="1"/>
    </xf>
    <xf numFmtId="0" fontId="26" fillId="0" borderId="3" xfId="0" applyFont="1" applyBorder="1" applyAlignment="1">
      <alignment horizontal="left"/>
    </xf>
    <xf numFmtId="0" fontId="25" fillId="3" borderId="1" xfId="0" applyFont="1" applyFill="1" applyBorder="1" applyAlignment="1">
      <alignment horizontal="left" wrapText="1"/>
    </xf>
    <xf numFmtId="0" fontId="27" fillId="6" borderId="1" xfId="0" applyFont="1" applyFill="1" applyBorder="1" applyAlignment="1">
      <alignment vertical="top"/>
    </xf>
    <xf numFmtId="0" fontId="25" fillId="0" borderId="1" xfId="0" applyFont="1" applyBorder="1" applyAlignment="1">
      <alignment horizontal="center" vertical="top" wrapText="1"/>
    </xf>
    <xf numFmtId="0" fontId="27" fillId="6" borderId="1" xfId="0" applyFont="1" applyFill="1" applyBorder="1" applyAlignment="1">
      <alignment horizontal="left" vertical="top"/>
    </xf>
    <xf numFmtId="0" fontId="38" fillId="6" borderId="1" xfId="0" applyFont="1" applyFill="1" applyBorder="1" applyAlignment="1">
      <alignment horizontal="left" vertical="top" wrapText="1"/>
    </xf>
    <xf numFmtId="0" fontId="28" fillId="0" borderId="1" xfId="0" applyFont="1" applyBorder="1" applyAlignment="1">
      <alignment horizontal="center" vertical="top" wrapText="1"/>
    </xf>
    <xf numFmtId="0" fontId="27" fillId="6" borderId="1" xfId="0" applyFont="1" applyFill="1" applyBorder="1" applyAlignment="1">
      <alignment horizontal="left" vertical="top" wrapText="1"/>
    </xf>
    <xf numFmtId="0" fontId="28" fillId="0" borderId="11" xfId="0" applyFont="1" applyBorder="1" applyAlignment="1">
      <alignment wrapText="1"/>
    </xf>
    <xf numFmtId="0" fontId="28" fillId="0" borderId="9" xfId="0" applyFont="1" applyBorder="1" applyAlignment="1">
      <alignment wrapText="1"/>
    </xf>
    <xf numFmtId="0" fontId="20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25" fillId="4" borderId="1" xfId="0" applyFont="1" applyFill="1" applyBorder="1" applyAlignment="1">
      <alignment horizontal="left"/>
    </xf>
  </cellXfs>
  <cellStyles count="2">
    <cellStyle name="Normal" xfId="0" builtinId="0"/>
    <cellStyle name="Procent" xfId="1" builtinId="5"/>
  </cellStyles>
  <dxfs count="4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1"/>
  <sheetViews>
    <sheetView tabSelected="1" zoomScale="80" zoomScaleNormal="80" zoomScaleSheetLayoutView="80" workbookViewId="0">
      <selection activeCell="B20" sqref="B20:G20"/>
    </sheetView>
  </sheetViews>
  <sheetFormatPr defaultColWidth="9.21875" defaultRowHeight="18" x14ac:dyDescent="0.35"/>
  <cols>
    <col min="1" max="1" width="6" style="6" customWidth="1"/>
    <col min="2" max="2" width="20.44140625" style="6" customWidth="1"/>
    <col min="3" max="3" width="22.21875" style="6" customWidth="1"/>
    <col min="4" max="4" width="2.77734375" style="6" customWidth="1"/>
    <col min="5" max="5" width="15.5546875" style="6" customWidth="1"/>
    <col min="6" max="6" width="11.44140625" style="6" customWidth="1"/>
    <col min="7" max="7" width="13.5546875" style="6" customWidth="1"/>
    <col min="8" max="8" width="18.21875" style="6" customWidth="1"/>
    <col min="9" max="9" width="13.44140625" style="6" customWidth="1"/>
    <col min="10" max="10" width="13.5546875" style="6" customWidth="1"/>
    <col min="11" max="11" width="18.21875" style="6" customWidth="1"/>
    <col min="12" max="12" width="10.44140625" style="6" customWidth="1"/>
    <col min="13" max="13" width="9.21875" style="6"/>
    <col min="14" max="14" width="9.77734375" style="6" bestFit="1" customWidth="1"/>
    <col min="15" max="16384" width="9.21875" style="6"/>
  </cols>
  <sheetData>
    <row r="1" spans="1:11" s="17" customFormat="1" ht="22.05" customHeight="1" x14ac:dyDescent="0.4">
      <c r="A1" s="16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22.05" customHeight="1" x14ac:dyDescent="0.35">
      <c r="A2" s="90" t="s">
        <v>23</v>
      </c>
      <c r="B2" s="91"/>
      <c r="C2" s="91"/>
      <c r="D2" s="91"/>
      <c r="E2" s="2"/>
      <c r="F2" s="2"/>
      <c r="G2" s="2"/>
      <c r="H2" s="2"/>
      <c r="I2" s="2"/>
      <c r="J2" s="2"/>
      <c r="K2" s="2"/>
    </row>
    <row r="3" spans="1:11" s="52" customFormat="1" ht="56.55" customHeight="1" x14ac:dyDescent="0.3">
      <c r="A3" s="119" t="s">
        <v>0</v>
      </c>
      <c r="B3" s="119"/>
      <c r="C3" s="119"/>
      <c r="D3" s="119"/>
      <c r="E3" s="106" t="s">
        <v>67</v>
      </c>
      <c r="F3" s="106"/>
      <c r="G3" s="106"/>
      <c r="H3" s="106"/>
      <c r="I3" s="106"/>
      <c r="J3" s="106"/>
      <c r="K3" s="51"/>
    </row>
    <row r="4" spans="1:11" s="52" customFormat="1" ht="37.5" customHeight="1" x14ac:dyDescent="0.3">
      <c r="A4" s="109" t="s">
        <v>1</v>
      </c>
      <c r="B4" s="109"/>
      <c r="C4" s="109"/>
      <c r="D4" s="109"/>
      <c r="E4" s="107"/>
      <c r="F4" s="107"/>
      <c r="G4" s="107"/>
      <c r="H4" s="107"/>
      <c r="I4" s="107"/>
      <c r="J4" s="107"/>
      <c r="K4" s="53"/>
    </row>
    <row r="5" spans="1:11" s="52" customFormat="1" ht="46.35" customHeight="1" x14ac:dyDescent="0.3">
      <c r="A5" s="119" t="s">
        <v>51</v>
      </c>
      <c r="B5" s="119"/>
      <c r="C5" s="119"/>
      <c r="D5" s="119"/>
      <c r="E5" s="108"/>
      <c r="F5" s="108"/>
      <c r="G5" s="108"/>
      <c r="H5" s="108"/>
      <c r="I5" s="108"/>
      <c r="J5" s="108"/>
      <c r="K5" s="53"/>
    </row>
    <row r="6" spans="1:11" s="52" customFormat="1" ht="33.75" customHeight="1" x14ac:dyDescent="0.3">
      <c r="A6" s="119" t="s">
        <v>20</v>
      </c>
      <c r="B6" s="119"/>
      <c r="C6" s="119"/>
      <c r="D6" s="119"/>
      <c r="E6" s="108"/>
      <c r="F6" s="108"/>
      <c r="G6" s="108"/>
      <c r="H6" s="108"/>
      <c r="I6" s="108"/>
      <c r="J6" s="108"/>
      <c r="K6" s="53"/>
    </row>
    <row r="7" spans="1:11" s="52" customFormat="1" ht="33.75" customHeight="1" x14ac:dyDescent="0.3">
      <c r="A7" s="119" t="s">
        <v>2</v>
      </c>
      <c r="B7" s="119"/>
      <c r="C7" s="119"/>
      <c r="D7" s="119"/>
      <c r="E7" s="108"/>
      <c r="F7" s="108"/>
      <c r="G7" s="108"/>
      <c r="H7" s="108"/>
      <c r="I7" s="108"/>
      <c r="J7" s="108"/>
      <c r="K7" s="53"/>
    </row>
    <row r="8" spans="1:11" s="1" customFormat="1" ht="22.5" customHeight="1" x14ac:dyDescent="0.35">
      <c r="A8" s="3"/>
      <c r="B8" s="3"/>
      <c r="C8" s="3"/>
      <c r="D8" s="3"/>
      <c r="E8" s="3"/>
      <c r="F8" s="3"/>
      <c r="G8" s="3"/>
    </row>
    <row r="9" spans="1:11" s="54" customFormat="1" ht="22.05" customHeight="1" x14ac:dyDescent="0.3">
      <c r="A9" s="82"/>
      <c r="B9" s="82"/>
      <c r="C9" s="82"/>
      <c r="D9" s="120" t="s">
        <v>63</v>
      </c>
      <c r="E9" s="121"/>
      <c r="F9" s="122"/>
      <c r="G9" s="79" t="s">
        <v>64</v>
      </c>
      <c r="H9" s="79"/>
      <c r="J9" s="55"/>
    </row>
    <row r="10" spans="1:11" s="54" customFormat="1" ht="22.05" customHeight="1" x14ac:dyDescent="0.3">
      <c r="A10" s="82" t="s">
        <v>15</v>
      </c>
      <c r="B10" s="82"/>
      <c r="C10" s="82"/>
      <c r="D10" s="96">
        <f>H30</f>
        <v>0</v>
      </c>
      <c r="E10" s="97"/>
      <c r="F10" s="98"/>
      <c r="G10" s="80">
        <f>J30</f>
        <v>0</v>
      </c>
      <c r="H10" s="80"/>
      <c r="J10" s="55"/>
    </row>
    <row r="11" spans="1:11" s="54" customFormat="1" ht="22.05" customHeight="1" x14ac:dyDescent="0.3">
      <c r="A11" s="82" t="s">
        <v>16</v>
      </c>
      <c r="B11" s="82"/>
      <c r="C11" s="82"/>
      <c r="D11" s="96">
        <f>H72</f>
        <v>0</v>
      </c>
      <c r="E11" s="97"/>
      <c r="F11" s="98"/>
      <c r="G11" s="80">
        <f>K72</f>
        <v>0</v>
      </c>
      <c r="H11" s="80"/>
      <c r="J11" s="55"/>
    </row>
    <row r="12" spans="1:11" s="54" customFormat="1" ht="22.05" customHeight="1" x14ac:dyDescent="0.3">
      <c r="A12" s="56"/>
      <c r="B12" s="57" t="s">
        <v>19</v>
      </c>
      <c r="C12" s="58" t="str">
        <f>IF(AND(D12=0, G12=0), "OK", "Tilpas")</f>
        <v>OK</v>
      </c>
      <c r="D12" s="83">
        <f>+ROUND(D10-D11,2)</f>
        <v>0</v>
      </c>
      <c r="E12" s="84"/>
      <c r="F12" s="85"/>
      <c r="G12" s="81">
        <f>ROUND(G10-G11,2)</f>
        <v>0</v>
      </c>
      <c r="H12" s="81"/>
      <c r="J12" s="55"/>
    </row>
    <row r="13" spans="1:11" s="3" customFormat="1" ht="22.05" customHeight="1" x14ac:dyDescent="0.35">
      <c r="A13" s="19"/>
      <c r="B13" s="19"/>
      <c r="C13" s="19"/>
      <c r="D13" s="18"/>
      <c r="E13" s="18"/>
      <c r="F13" s="18"/>
      <c r="G13" s="4"/>
      <c r="H13" s="1"/>
      <c r="J13" s="5"/>
    </row>
    <row r="14" spans="1:11" s="3" customFormat="1" ht="22.05" customHeight="1" x14ac:dyDescent="0.3">
      <c r="A14" s="100" t="s">
        <v>52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</row>
    <row r="15" spans="1:11" s="3" customFormat="1" ht="45" customHeight="1" x14ac:dyDescent="0.3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</row>
    <row r="16" spans="1:11" s="3" customFormat="1" ht="16.05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2" ht="22.05" customHeight="1" x14ac:dyDescent="0.35">
      <c r="A17" s="92" t="s">
        <v>3</v>
      </c>
      <c r="B17" s="92"/>
      <c r="C17" s="92"/>
      <c r="D17" s="92"/>
      <c r="E17" s="92"/>
      <c r="F17" s="92"/>
      <c r="G17" s="92"/>
      <c r="J17" s="7"/>
    </row>
    <row r="18" spans="1:12" s="1" customFormat="1" ht="22.05" customHeight="1" x14ac:dyDescent="0.35">
      <c r="A18" s="124" t="s">
        <v>4</v>
      </c>
      <c r="B18" s="125" t="s">
        <v>10</v>
      </c>
      <c r="C18" s="125"/>
      <c r="D18" s="125"/>
      <c r="E18" s="125"/>
      <c r="F18" s="125"/>
      <c r="G18" s="125"/>
      <c r="H18" s="99" t="s">
        <v>11</v>
      </c>
      <c r="I18" s="99"/>
      <c r="J18" s="127" t="s">
        <v>12</v>
      </c>
      <c r="K18" s="127"/>
    </row>
    <row r="19" spans="1:12" s="1" customFormat="1" ht="52.5" customHeight="1" x14ac:dyDescent="0.35">
      <c r="A19" s="124"/>
      <c r="B19" s="125"/>
      <c r="C19" s="125"/>
      <c r="D19" s="125"/>
      <c r="E19" s="125"/>
      <c r="F19" s="125"/>
      <c r="G19" s="125"/>
      <c r="H19" s="21" t="s">
        <v>13</v>
      </c>
      <c r="I19" s="22" t="s">
        <v>14</v>
      </c>
      <c r="J19" s="101" t="s">
        <v>13</v>
      </c>
      <c r="K19" s="101"/>
    </row>
    <row r="20" spans="1:12" s="52" customFormat="1" ht="22.05" customHeight="1" x14ac:dyDescent="0.3">
      <c r="A20" s="59">
        <v>1</v>
      </c>
      <c r="B20" s="93" t="s">
        <v>69</v>
      </c>
      <c r="C20" s="94"/>
      <c r="D20" s="94"/>
      <c r="E20" s="94"/>
      <c r="F20" s="94"/>
      <c r="G20" s="94"/>
      <c r="H20" s="60">
        <v>0</v>
      </c>
      <c r="I20" s="61"/>
      <c r="J20" s="88">
        <v>0</v>
      </c>
      <c r="K20" s="88"/>
    </row>
    <row r="21" spans="1:12" s="52" customFormat="1" ht="22.05" customHeight="1" x14ac:dyDescent="0.3">
      <c r="A21" s="59">
        <v>2</v>
      </c>
      <c r="B21" s="94" t="s">
        <v>22</v>
      </c>
      <c r="C21" s="94"/>
      <c r="D21" s="94"/>
      <c r="E21" s="94"/>
      <c r="F21" s="94"/>
      <c r="G21" s="94"/>
      <c r="H21" s="60">
        <v>0</v>
      </c>
      <c r="I21" s="61"/>
      <c r="J21" s="88">
        <v>0</v>
      </c>
      <c r="K21" s="88"/>
    </row>
    <row r="22" spans="1:12" s="52" customFormat="1" ht="22.05" customHeight="1" x14ac:dyDescent="0.3">
      <c r="A22" s="59">
        <v>3</v>
      </c>
      <c r="B22" s="105" t="s">
        <v>21</v>
      </c>
      <c r="C22" s="105"/>
      <c r="D22" s="105"/>
      <c r="E22" s="105"/>
      <c r="F22" s="105"/>
      <c r="G22" s="105"/>
      <c r="H22" s="62"/>
      <c r="I22" s="63"/>
      <c r="J22" s="103"/>
      <c r="K22" s="103"/>
    </row>
    <row r="23" spans="1:12" s="52" customFormat="1" ht="22.05" customHeight="1" x14ac:dyDescent="0.3">
      <c r="A23" s="59">
        <v>4</v>
      </c>
      <c r="B23" s="94"/>
      <c r="C23" s="94"/>
      <c r="D23" s="94"/>
      <c r="E23" s="94"/>
      <c r="F23" s="94"/>
      <c r="G23" s="94"/>
      <c r="H23" s="60">
        <v>0</v>
      </c>
      <c r="I23" s="61"/>
      <c r="J23" s="88">
        <v>0</v>
      </c>
      <c r="K23" s="88"/>
    </row>
    <row r="24" spans="1:12" s="52" customFormat="1" ht="22.05" customHeight="1" x14ac:dyDescent="0.3">
      <c r="A24" s="59">
        <v>5</v>
      </c>
      <c r="B24" s="104"/>
      <c r="C24" s="104"/>
      <c r="D24" s="104"/>
      <c r="E24" s="104"/>
      <c r="F24" s="104"/>
      <c r="G24" s="104"/>
      <c r="H24" s="60">
        <v>0</v>
      </c>
      <c r="I24" s="61"/>
      <c r="J24" s="88">
        <v>0</v>
      </c>
      <c r="K24" s="88"/>
    </row>
    <row r="25" spans="1:12" s="52" customFormat="1" ht="22.05" customHeight="1" x14ac:dyDescent="0.3">
      <c r="A25" s="59">
        <v>6</v>
      </c>
      <c r="B25" s="104"/>
      <c r="C25" s="104"/>
      <c r="D25" s="104"/>
      <c r="E25" s="104"/>
      <c r="F25" s="104"/>
      <c r="G25" s="104"/>
      <c r="H25" s="60">
        <v>0</v>
      </c>
      <c r="I25" s="61"/>
      <c r="J25" s="88">
        <v>0</v>
      </c>
      <c r="K25" s="88"/>
    </row>
    <row r="26" spans="1:12" s="52" customFormat="1" ht="22.05" customHeight="1" x14ac:dyDescent="0.3">
      <c r="A26" s="59">
        <v>7</v>
      </c>
      <c r="B26" s="104"/>
      <c r="C26" s="104"/>
      <c r="D26" s="104"/>
      <c r="E26" s="104"/>
      <c r="F26" s="104"/>
      <c r="G26" s="104"/>
      <c r="H26" s="60">
        <v>0</v>
      </c>
      <c r="I26" s="61"/>
      <c r="J26" s="88">
        <v>0</v>
      </c>
      <c r="K26" s="88"/>
    </row>
    <row r="27" spans="1:12" s="52" customFormat="1" ht="22.05" customHeight="1" x14ac:dyDescent="0.3">
      <c r="A27" s="59">
        <v>8</v>
      </c>
      <c r="B27" s="104"/>
      <c r="C27" s="104"/>
      <c r="D27" s="104"/>
      <c r="E27" s="104"/>
      <c r="F27" s="104"/>
      <c r="G27" s="104"/>
      <c r="H27" s="60">
        <v>0</v>
      </c>
      <c r="I27" s="61"/>
      <c r="J27" s="88">
        <v>0</v>
      </c>
      <c r="K27" s="88"/>
    </row>
    <row r="28" spans="1:12" s="52" customFormat="1" ht="22.05" customHeight="1" x14ac:dyDescent="0.3">
      <c r="A28" s="59">
        <v>9</v>
      </c>
      <c r="B28" s="104"/>
      <c r="C28" s="104"/>
      <c r="D28" s="104"/>
      <c r="E28" s="104"/>
      <c r="F28" s="104"/>
      <c r="G28" s="104"/>
      <c r="H28" s="60">
        <v>0</v>
      </c>
      <c r="I28" s="61"/>
      <c r="J28" s="88">
        <v>0</v>
      </c>
      <c r="K28" s="88"/>
    </row>
    <row r="29" spans="1:12" s="52" customFormat="1" ht="22.05" customHeight="1" x14ac:dyDescent="0.3">
      <c r="A29" s="59">
        <v>10</v>
      </c>
      <c r="B29" s="104"/>
      <c r="C29" s="104"/>
      <c r="D29" s="104"/>
      <c r="E29" s="104"/>
      <c r="F29" s="104"/>
      <c r="G29" s="104"/>
      <c r="H29" s="60">
        <v>0</v>
      </c>
      <c r="I29" s="61"/>
      <c r="J29" s="88">
        <v>0</v>
      </c>
      <c r="K29" s="88"/>
    </row>
    <row r="30" spans="1:12" s="43" customFormat="1" ht="22.05" customHeight="1" x14ac:dyDescent="0.3">
      <c r="A30" s="59"/>
      <c r="B30" s="105" t="s">
        <v>5</v>
      </c>
      <c r="C30" s="105"/>
      <c r="D30" s="105"/>
      <c r="E30" s="105"/>
      <c r="F30" s="105"/>
      <c r="G30" s="105"/>
      <c r="H30" s="64">
        <f>+ROUND(SUM(H20:H29),2)</f>
        <v>0</v>
      </c>
      <c r="I30" s="65"/>
      <c r="J30" s="126">
        <f>+ROUND(SUM(J20:K29),2)</f>
        <v>0</v>
      </c>
      <c r="K30" s="126"/>
    </row>
    <row r="31" spans="1:12" ht="14.55" customHeight="1" x14ac:dyDescent="0.3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2" s="15" customFormat="1" ht="108.6" customHeight="1" x14ac:dyDescent="0.25">
      <c r="A32" s="123" t="s">
        <v>53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36"/>
    </row>
    <row r="33" spans="1:11" s="15" customFormat="1" ht="16.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ht="22.05" customHeight="1" x14ac:dyDescent="0.35">
      <c r="A34" s="86" t="s">
        <v>36</v>
      </c>
      <c r="B34" s="87"/>
      <c r="C34" s="87"/>
      <c r="D34" s="87"/>
      <c r="E34" s="87"/>
      <c r="F34" s="86"/>
      <c r="G34" s="86"/>
    </row>
    <row r="35" spans="1:11" ht="22.05" customHeight="1" x14ac:dyDescent="0.35">
      <c r="A35" s="113" t="s">
        <v>4</v>
      </c>
      <c r="B35" s="102" t="s">
        <v>37</v>
      </c>
      <c r="C35" s="102"/>
      <c r="D35" s="102"/>
      <c r="E35" s="102"/>
      <c r="F35" s="99" t="s">
        <v>11</v>
      </c>
      <c r="G35" s="99"/>
      <c r="H35" s="99"/>
      <c r="I35" s="117" t="s">
        <v>12</v>
      </c>
      <c r="J35" s="117"/>
      <c r="K35" s="117"/>
    </row>
    <row r="36" spans="1:11" s="8" customFormat="1" ht="1.5" customHeight="1" x14ac:dyDescent="0.3">
      <c r="A36" s="113"/>
      <c r="B36" s="102"/>
      <c r="C36" s="102"/>
      <c r="D36" s="102"/>
      <c r="E36" s="102"/>
      <c r="F36" s="95" t="s">
        <v>9</v>
      </c>
      <c r="G36" s="95" t="s">
        <v>8</v>
      </c>
      <c r="H36" s="95" t="s">
        <v>7</v>
      </c>
      <c r="I36" s="114" t="s">
        <v>9</v>
      </c>
      <c r="J36" s="114" t="s">
        <v>8</v>
      </c>
      <c r="K36" s="114" t="s">
        <v>7</v>
      </c>
    </row>
    <row r="37" spans="1:11" s="8" customFormat="1" ht="32.549999999999997" customHeight="1" x14ac:dyDescent="0.3">
      <c r="A37" s="113"/>
      <c r="B37" s="102"/>
      <c r="C37" s="102"/>
      <c r="D37" s="102"/>
      <c r="E37" s="102"/>
      <c r="F37" s="95"/>
      <c r="G37" s="95"/>
      <c r="H37" s="95"/>
      <c r="I37" s="114"/>
      <c r="J37" s="114"/>
      <c r="K37" s="114"/>
    </row>
    <row r="38" spans="1:11" s="68" customFormat="1" ht="22.05" customHeight="1" x14ac:dyDescent="0.3">
      <c r="A38" s="70"/>
      <c r="B38" s="89" t="s">
        <v>58</v>
      </c>
      <c r="C38" s="89"/>
      <c r="D38" s="89"/>
      <c r="E38" s="89"/>
      <c r="F38" s="72"/>
      <c r="G38" s="72"/>
      <c r="H38" s="72"/>
      <c r="I38" s="72"/>
      <c r="J38" s="72"/>
      <c r="K38" s="72"/>
    </row>
    <row r="39" spans="1:11" s="68" customFormat="1" ht="22.05" customHeight="1" x14ac:dyDescent="0.3">
      <c r="A39" s="66">
        <v>1</v>
      </c>
      <c r="B39" s="75"/>
      <c r="C39" s="75"/>
      <c r="D39" s="75"/>
      <c r="E39" s="75"/>
      <c r="F39" s="67">
        <v>0</v>
      </c>
      <c r="G39" s="67">
        <v>0</v>
      </c>
      <c r="H39" s="72">
        <f t="shared" ref="H39:H47" si="0">F39*G39</f>
        <v>0</v>
      </c>
      <c r="I39" s="67">
        <v>0</v>
      </c>
      <c r="J39" s="67">
        <v>0</v>
      </c>
      <c r="K39" s="72">
        <f t="shared" ref="K39:K47" si="1">I39*J39</f>
        <v>0</v>
      </c>
    </row>
    <row r="40" spans="1:11" s="68" customFormat="1" ht="22.05" customHeight="1" x14ac:dyDescent="0.3">
      <c r="A40" s="66">
        <v>2</v>
      </c>
      <c r="B40" s="75"/>
      <c r="C40" s="75"/>
      <c r="D40" s="75"/>
      <c r="E40" s="75"/>
      <c r="F40" s="67">
        <v>0</v>
      </c>
      <c r="G40" s="67">
        <v>0</v>
      </c>
      <c r="H40" s="72">
        <f t="shared" si="0"/>
        <v>0</v>
      </c>
      <c r="I40" s="67">
        <v>0</v>
      </c>
      <c r="J40" s="67">
        <v>0</v>
      </c>
      <c r="K40" s="72">
        <f t="shared" si="1"/>
        <v>0</v>
      </c>
    </row>
    <row r="41" spans="1:11" s="68" customFormat="1" ht="22.05" customHeight="1" x14ac:dyDescent="0.3">
      <c r="A41" s="66">
        <v>3</v>
      </c>
      <c r="B41" s="75"/>
      <c r="C41" s="75"/>
      <c r="D41" s="75"/>
      <c r="E41" s="75"/>
      <c r="F41" s="67">
        <v>0</v>
      </c>
      <c r="G41" s="67">
        <v>0</v>
      </c>
      <c r="H41" s="72">
        <f t="shared" si="0"/>
        <v>0</v>
      </c>
      <c r="I41" s="67">
        <v>0</v>
      </c>
      <c r="J41" s="67">
        <v>0</v>
      </c>
      <c r="K41" s="72">
        <f t="shared" si="1"/>
        <v>0</v>
      </c>
    </row>
    <row r="42" spans="1:11" s="68" customFormat="1" ht="22.05" customHeight="1" x14ac:dyDescent="0.3">
      <c r="A42" s="66">
        <v>4</v>
      </c>
      <c r="B42" s="75"/>
      <c r="C42" s="75"/>
      <c r="D42" s="75"/>
      <c r="E42" s="75"/>
      <c r="F42" s="67">
        <v>0</v>
      </c>
      <c r="G42" s="67">
        <v>0</v>
      </c>
      <c r="H42" s="72">
        <f t="shared" si="0"/>
        <v>0</v>
      </c>
      <c r="I42" s="67">
        <v>0</v>
      </c>
      <c r="J42" s="67">
        <v>0</v>
      </c>
      <c r="K42" s="72">
        <f t="shared" si="1"/>
        <v>0</v>
      </c>
    </row>
    <row r="43" spans="1:11" s="68" customFormat="1" ht="22.05" customHeight="1" x14ac:dyDescent="0.3">
      <c r="A43" s="66">
        <v>5</v>
      </c>
      <c r="B43" s="75"/>
      <c r="C43" s="75"/>
      <c r="D43" s="75"/>
      <c r="E43" s="75"/>
      <c r="F43" s="67">
        <v>0</v>
      </c>
      <c r="G43" s="67">
        <v>0</v>
      </c>
      <c r="H43" s="72">
        <f t="shared" si="0"/>
        <v>0</v>
      </c>
      <c r="I43" s="67">
        <v>0</v>
      </c>
      <c r="J43" s="67">
        <v>0</v>
      </c>
      <c r="K43" s="72">
        <f t="shared" si="1"/>
        <v>0</v>
      </c>
    </row>
    <row r="44" spans="1:11" s="68" customFormat="1" ht="22.05" customHeight="1" x14ac:dyDescent="0.3">
      <c r="A44" s="66">
        <v>6</v>
      </c>
      <c r="B44" s="75"/>
      <c r="C44" s="75"/>
      <c r="D44" s="75"/>
      <c r="E44" s="75"/>
      <c r="F44" s="67">
        <v>0</v>
      </c>
      <c r="G44" s="67">
        <v>0</v>
      </c>
      <c r="H44" s="72">
        <f t="shared" si="0"/>
        <v>0</v>
      </c>
      <c r="I44" s="67">
        <v>0</v>
      </c>
      <c r="J44" s="67">
        <v>0</v>
      </c>
      <c r="K44" s="72">
        <f t="shared" si="1"/>
        <v>0</v>
      </c>
    </row>
    <row r="45" spans="1:11" s="68" customFormat="1" ht="22.05" customHeight="1" x14ac:dyDescent="0.3">
      <c r="A45" s="66">
        <v>7</v>
      </c>
      <c r="B45" s="75"/>
      <c r="C45" s="75"/>
      <c r="D45" s="75"/>
      <c r="E45" s="75"/>
      <c r="F45" s="67">
        <v>0</v>
      </c>
      <c r="G45" s="67">
        <v>0</v>
      </c>
      <c r="H45" s="72">
        <f t="shared" si="0"/>
        <v>0</v>
      </c>
      <c r="I45" s="67">
        <v>0</v>
      </c>
      <c r="J45" s="67">
        <v>0</v>
      </c>
      <c r="K45" s="72">
        <f t="shared" si="1"/>
        <v>0</v>
      </c>
    </row>
    <row r="46" spans="1:11" s="68" customFormat="1" ht="22.05" customHeight="1" x14ac:dyDescent="0.3">
      <c r="A46" s="66">
        <v>8</v>
      </c>
      <c r="B46" s="75"/>
      <c r="C46" s="75"/>
      <c r="D46" s="75"/>
      <c r="E46" s="75"/>
      <c r="F46" s="67">
        <v>0</v>
      </c>
      <c r="G46" s="67">
        <v>0</v>
      </c>
      <c r="H46" s="72">
        <f t="shared" si="0"/>
        <v>0</v>
      </c>
      <c r="I46" s="67">
        <v>0</v>
      </c>
      <c r="J46" s="67">
        <v>0</v>
      </c>
      <c r="K46" s="72">
        <f t="shared" si="1"/>
        <v>0</v>
      </c>
    </row>
    <row r="47" spans="1:11" s="68" customFormat="1" ht="22.05" customHeight="1" x14ac:dyDescent="0.3">
      <c r="A47" s="66">
        <v>9</v>
      </c>
      <c r="B47" s="75"/>
      <c r="C47" s="75"/>
      <c r="D47" s="75"/>
      <c r="E47" s="75"/>
      <c r="F47" s="67">
        <v>0</v>
      </c>
      <c r="G47" s="67">
        <v>0</v>
      </c>
      <c r="H47" s="72">
        <f t="shared" si="0"/>
        <v>0</v>
      </c>
      <c r="I47" s="67">
        <v>0</v>
      </c>
      <c r="J47" s="67">
        <v>0</v>
      </c>
      <c r="K47" s="72">
        <f t="shared" si="1"/>
        <v>0</v>
      </c>
    </row>
    <row r="48" spans="1:11" s="68" customFormat="1" ht="22.05" customHeight="1" x14ac:dyDescent="0.3">
      <c r="A48" s="66">
        <v>10</v>
      </c>
      <c r="B48" s="75"/>
      <c r="C48" s="75"/>
      <c r="D48" s="75"/>
      <c r="E48" s="75"/>
      <c r="F48" s="67">
        <v>0</v>
      </c>
      <c r="G48" s="67">
        <v>0</v>
      </c>
      <c r="H48" s="72">
        <f t="shared" ref="H48:H51" si="2">F48*G48</f>
        <v>0</v>
      </c>
      <c r="I48" s="67">
        <v>0</v>
      </c>
      <c r="J48" s="67">
        <v>0</v>
      </c>
      <c r="K48" s="72">
        <f t="shared" ref="K48:K51" si="3">I48*J48</f>
        <v>0</v>
      </c>
    </row>
    <row r="49" spans="1:11" s="68" customFormat="1" ht="22.05" customHeight="1" x14ac:dyDescent="0.3">
      <c r="A49" s="66">
        <v>11</v>
      </c>
      <c r="B49" s="75"/>
      <c r="C49" s="75"/>
      <c r="D49" s="75"/>
      <c r="E49" s="75"/>
      <c r="F49" s="67">
        <v>0</v>
      </c>
      <c r="G49" s="67">
        <v>0</v>
      </c>
      <c r="H49" s="72">
        <f t="shared" si="2"/>
        <v>0</v>
      </c>
      <c r="I49" s="67">
        <v>0</v>
      </c>
      <c r="J49" s="67">
        <v>0</v>
      </c>
      <c r="K49" s="72">
        <f t="shared" si="3"/>
        <v>0</v>
      </c>
    </row>
    <row r="50" spans="1:11" s="68" customFormat="1" ht="22.05" customHeight="1" x14ac:dyDescent="0.3">
      <c r="A50" s="66">
        <v>12</v>
      </c>
      <c r="B50" s="75"/>
      <c r="C50" s="75"/>
      <c r="D50" s="75"/>
      <c r="E50" s="75"/>
      <c r="F50" s="67">
        <v>0</v>
      </c>
      <c r="G50" s="67">
        <v>0</v>
      </c>
      <c r="H50" s="72">
        <f t="shared" si="2"/>
        <v>0</v>
      </c>
      <c r="I50" s="67">
        <v>0</v>
      </c>
      <c r="J50" s="67">
        <v>0</v>
      </c>
      <c r="K50" s="72">
        <f t="shared" si="3"/>
        <v>0</v>
      </c>
    </row>
    <row r="51" spans="1:11" s="68" customFormat="1" ht="22.05" customHeight="1" x14ac:dyDescent="0.3">
      <c r="A51" s="66">
        <v>13</v>
      </c>
      <c r="B51" s="75"/>
      <c r="C51" s="75"/>
      <c r="D51" s="75"/>
      <c r="E51" s="75"/>
      <c r="F51" s="67">
        <v>0</v>
      </c>
      <c r="G51" s="67">
        <v>0</v>
      </c>
      <c r="H51" s="72">
        <f t="shared" si="2"/>
        <v>0</v>
      </c>
      <c r="I51" s="67">
        <v>0</v>
      </c>
      <c r="J51" s="67">
        <v>0</v>
      </c>
      <c r="K51" s="72">
        <f t="shared" si="3"/>
        <v>0</v>
      </c>
    </row>
    <row r="52" spans="1:11" s="68" customFormat="1" ht="22.05" customHeight="1" x14ac:dyDescent="0.3">
      <c r="A52" s="66">
        <v>14</v>
      </c>
      <c r="B52" s="75"/>
      <c r="C52" s="75"/>
      <c r="D52" s="75"/>
      <c r="E52" s="75"/>
      <c r="F52" s="67">
        <v>0</v>
      </c>
      <c r="G52" s="67">
        <v>0</v>
      </c>
      <c r="H52" s="72">
        <f t="shared" ref="H52" si="4">F52*G52</f>
        <v>0</v>
      </c>
      <c r="I52" s="67">
        <v>0</v>
      </c>
      <c r="J52" s="67">
        <v>0</v>
      </c>
      <c r="K52" s="72">
        <f t="shared" ref="K52" si="5">I52*J52</f>
        <v>0</v>
      </c>
    </row>
    <row r="53" spans="1:11" s="68" customFormat="1" ht="22.05" customHeight="1" x14ac:dyDescent="0.3">
      <c r="A53" s="66">
        <v>15</v>
      </c>
      <c r="B53" s="75"/>
      <c r="C53" s="75"/>
      <c r="D53" s="75"/>
      <c r="E53" s="75"/>
      <c r="F53" s="67">
        <v>0</v>
      </c>
      <c r="G53" s="67">
        <v>0</v>
      </c>
      <c r="H53" s="72">
        <f t="shared" ref="H53" si="6">F53*G53</f>
        <v>0</v>
      </c>
      <c r="I53" s="67">
        <v>0</v>
      </c>
      <c r="J53" s="67">
        <v>0</v>
      </c>
      <c r="K53" s="72">
        <f t="shared" ref="K53" si="7">I53*J53</f>
        <v>0</v>
      </c>
    </row>
    <row r="54" spans="1:11" s="68" customFormat="1" ht="22.05" customHeight="1" x14ac:dyDescent="0.3">
      <c r="A54" s="70"/>
      <c r="B54" s="132" t="s">
        <v>59</v>
      </c>
      <c r="C54" s="133"/>
      <c r="D54" s="133"/>
      <c r="E54" s="134"/>
      <c r="F54" s="73">
        <f>SUM(H39:H53)</f>
        <v>0</v>
      </c>
      <c r="G54" s="74"/>
      <c r="H54" s="72"/>
      <c r="I54" s="73">
        <f>SUM(K39:K53)</f>
        <v>0</v>
      </c>
      <c r="J54" s="74"/>
      <c r="K54" s="72"/>
    </row>
    <row r="55" spans="1:11" s="68" customFormat="1" ht="22.05" customHeight="1" x14ac:dyDescent="0.3">
      <c r="A55" s="70"/>
      <c r="B55" s="89" t="s">
        <v>60</v>
      </c>
      <c r="C55" s="89"/>
      <c r="D55" s="89"/>
      <c r="E55" s="89"/>
      <c r="F55" s="69"/>
      <c r="G55" s="69"/>
      <c r="H55" s="72"/>
      <c r="I55" s="69"/>
      <c r="J55" s="69"/>
      <c r="K55" s="72"/>
    </row>
    <row r="56" spans="1:11" s="68" customFormat="1" ht="22.05" customHeight="1" x14ac:dyDescent="0.3">
      <c r="A56" s="66">
        <v>16</v>
      </c>
      <c r="B56" s="75"/>
      <c r="C56" s="75"/>
      <c r="D56" s="75"/>
      <c r="E56" s="75"/>
      <c r="F56" s="69"/>
      <c r="G56" s="69"/>
      <c r="H56" s="67">
        <v>0</v>
      </c>
      <c r="I56" s="69"/>
      <c r="J56" s="69"/>
      <c r="K56" s="67">
        <v>0</v>
      </c>
    </row>
    <row r="57" spans="1:11" s="68" customFormat="1" ht="22.05" customHeight="1" x14ac:dyDescent="0.3">
      <c r="A57" s="66">
        <v>17</v>
      </c>
      <c r="B57" s="75"/>
      <c r="C57" s="75"/>
      <c r="D57" s="75"/>
      <c r="E57" s="75"/>
      <c r="F57" s="69"/>
      <c r="G57" s="69"/>
      <c r="H57" s="67">
        <v>0</v>
      </c>
      <c r="I57" s="69"/>
      <c r="J57" s="69"/>
      <c r="K57" s="67">
        <v>0</v>
      </c>
    </row>
    <row r="58" spans="1:11" s="68" customFormat="1" ht="22.05" customHeight="1" x14ac:dyDescent="0.3">
      <c r="A58" s="66">
        <v>18</v>
      </c>
      <c r="B58" s="75"/>
      <c r="C58" s="75"/>
      <c r="D58" s="75"/>
      <c r="E58" s="75"/>
      <c r="F58" s="69"/>
      <c r="G58" s="69"/>
      <c r="H58" s="67">
        <v>0</v>
      </c>
      <c r="I58" s="69"/>
      <c r="J58" s="69"/>
      <c r="K58" s="67">
        <v>0</v>
      </c>
    </row>
    <row r="59" spans="1:11" s="68" customFormat="1" ht="22.05" customHeight="1" x14ac:dyDescent="0.3">
      <c r="A59" s="66">
        <v>19</v>
      </c>
      <c r="B59" s="75"/>
      <c r="C59" s="75"/>
      <c r="D59" s="75"/>
      <c r="E59" s="75"/>
      <c r="F59" s="69"/>
      <c r="G59" s="69"/>
      <c r="H59" s="67">
        <v>0</v>
      </c>
      <c r="I59" s="69"/>
      <c r="J59" s="69"/>
      <c r="K59" s="67">
        <v>0</v>
      </c>
    </row>
    <row r="60" spans="1:11" s="68" customFormat="1" ht="22.05" customHeight="1" x14ac:dyDescent="0.3">
      <c r="A60" s="66">
        <v>20</v>
      </c>
      <c r="B60" s="75"/>
      <c r="C60" s="75"/>
      <c r="D60" s="75"/>
      <c r="E60" s="75"/>
      <c r="F60" s="69"/>
      <c r="G60" s="69"/>
      <c r="H60" s="67">
        <v>0</v>
      </c>
      <c r="I60" s="69"/>
      <c r="J60" s="69"/>
      <c r="K60" s="67">
        <v>0</v>
      </c>
    </row>
    <row r="61" spans="1:11" s="68" customFormat="1" ht="22.05" customHeight="1" x14ac:dyDescent="0.3">
      <c r="A61" s="66">
        <v>21</v>
      </c>
      <c r="B61" s="75"/>
      <c r="C61" s="75"/>
      <c r="D61" s="75"/>
      <c r="E61" s="75"/>
      <c r="F61" s="69"/>
      <c r="G61" s="69"/>
      <c r="H61" s="67">
        <v>0</v>
      </c>
      <c r="I61" s="69"/>
      <c r="J61" s="69"/>
      <c r="K61" s="67">
        <v>0</v>
      </c>
    </row>
    <row r="62" spans="1:11" s="68" customFormat="1" ht="22.05" customHeight="1" x14ac:dyDescent="0.3">
      <c r="A62" s="66">
        <v>22</v>
      </c>
      <c r="B62" s="75"/>
      <c r="C62" s="75"/>
      <c r="D62" s="75"/>
      <c r="E62" s="75"/>
      <c r="F62" s="69"/>
      <c r="G62" s="69"/>
      <c r="H62" s="67">
        <v>0</v>
      </c>
      <c r="I62" s="69"/>
      <c r="J62" s="69"/>
      <c r="K62" s="67">
        <v>0</v>
      </c>
    </row>
    <row r="63" spans="1:11" s="68" customFormat="1" ht="22.05" customHeight="1" x14ac:dyDescent="0.3">
      <c r="A63" s="66">
        <v>23</v>
      </c>
      <c r="B63" s="75"/>
      <c r="C63" s="75"/>
      <c r="D63" s="75"/>
      <c r="E63" s="75"/>
      <c r="F63" s="69"/>
      <c r="G63" s="69"/>
      <c r="H63" s="67">
        <v>0</v>
      </c>
      <c r="I63" s="69"/>
      <c r="J63" s="69"/>
      <c r="K63" s="67">
        <v>0</v>
      </c>
    </row>
    <row r="64" spans="1:11" s="68" customFormat="1" ht="22.05" customHeight="1" x14ac:dyDescent="0.3">
      <c r="A64" s="66">
        <v>24</v>
      </c>
      <c r="B64" s="75"/>
      <c r="C64" s="75"/>
      <c r="D64" s="75"/>
      <c r="E64" s="75"/>
      <c r="F64" s="69"/>
      <c r="G64" s="69"/>
      <c r="H64" s="67">
        <v>0</v>
      </c>
      <c r="I64" s="69"/>
      <c r="J64" s="69"/>
      <c r="K64" s="67">
        <v>0</v>
      </c>
    </row>
    <row r="65" spans="1:11" s="68" customFormat="1" ht="22.05" customHeight="1" x14ac:dyDescent="0.3">
      <c r="A65" s="66">
        <v>25</v>
      </c>
      <c r="B65" s="75"/>
      <c r="C65" s="75"/>
      <c r="D65" s="75"/>
      <c r="E65" s="75"/>
      <c r="F65" s="69"/>
      <c r="G65" s="69"/>
      <c r="H65" s="67">
        <v>0</v>
      </c>
      <c r="I65" s="69"/>
      <c r="J65" s="69"/>
      <c r="K65" s="67">
        <v>0</v>
      </c>
    </row>
    <row r="66" spans="1:11" s="68" customFormat="1" ht="22.05" customHeight="1" x14ac:dyDescent="0.3">
      <c r="A66" s="66">
        <v>26</v>
      </c>
      <c r="B66" s="75"/>
      <c r="C66" s="75"/>
      <c r="D66" s="75"/>
      <c r="E66" s="75"/>
      <c r="F66" s="69"/>
      <c r="G66" s="69"/>
      <c r="H66" s="67">
        <v>0</v>
      </c>
      <c r="I66" s="69"/>
      <c r="J66" s="69"/>
      <c r="K66" s="67">
        <v>0</v>
      </c>
    </row>
    <row r="67" spans="1:11" s="68" customFormat="1" ht="22.05" customHeight="1" x14ac:dyDescent="0.3">
      <c r="A67" s="66">
        <v>27</v>
      </c>
      <c r="B67" s="75"/>
      <c r="C67" s="75"/>
      <c r="D67" s="75"/>
      <c r="E67" s="75"/>
      <c r="F67" s="69"/>
      <c r="G67" s="69"/>
      <c r="H67" s="67">
        <v>0</v>
      </c>
      <c r="I67" s="69"/>
      <c r="J67" s="69"/>
      <c r="K67" s="67">
        <v>0</v>
      </c>
    </row>
    <row r="68" spans="1:11" s="68" customFormat="1" ht="22.05" customHeight="1" x14ac:dyDescent="0.3">
      <c r="A68" s="66">
        <v>28</v>
      </c>
      <c r="B68" s="75"/>
      <c r="C68" s="75"/>
      <c r="D68" s="75"/>
      <c r="E68" s="75"/>
      <c r="F68" s="69"/>
      <c r="G68" s="69"/>
      <c r="H68" s="67">
        <v>0</v>
      </c>
      <c r="I68" s="69"/>
      <c r="J68" s="69"/>
      <c r="K68" s="67">
        <v>0</v>
      </c>
    </row>
    <row r="69" spans="1:11" s="68" customFormat="1" ht="22.05" customHeight="1" x14ac:dyDescent="0.3">
      <c r="A69" s="66">
        <v>29</v>
      </c>
      <c r="B69" s="75"/>
      <c r="C69" s="75"/>
      <c r="D69" s="75"/>
      <c r="E69" s="75"/>
      <c r="F69" s="69"/>
      <c r="G69" s="69"/>
      <c r="H69" s="67">
        <v>0</v>
      </c>
      <c r="I69" s="69"/>
      <c r="J69" s="69"/>
      <c r="K69" s="67">
        <v>0</v>
      </c>
    </row>
    <row r="70" spans="1:11" s="68" customFormat="1" ht="34.35" customHeight="1" x14ac:dyDescent="0.3">
      <c r="A70" s="66">
        <v>30</v>
      </c>
      <c r="B70" s="76" t="s">
        <v>35</v>
      </c>
      <c r="C70" s="76"/>
      <c r="D70" s="76"/>
      <c r="E70" s="76"/>
      <c r="F70" s="69"/>
      <c r="G70" s="69"/>
      <c r="H70" s="67">
        <v>0</v>
      </c>
      <c r="I70" s="69"/>
      <c r="J70" s="69"/>
      <c r="K70" s="67">
        <v>0</v>
      </c>
    </row>
    <row r="71" spans="1:11" s="68" customFormat="1" ht="34.35" customHeight="1" x14ac:dyDescent="0.3">
      <c r="A71" s="66">
        <v>31</v>
      </c>
      <c r="B71" s="76" t="s">
        <v>62</v>
      </c>
      <c r="C71" s="76"/>
      <c r="D71" s="76"/>
      <c r="E71" s="76"/>
      <c r="F71" s="77">
        <f>IFERROR(H71/SUMIF(B:B,"Lønudgifter i alt",F:F),0)</f>
        <v>0</v>
      </c>
      <c r="G71" s="78"/>
      <c r="H71" s="67">
        <v>0</v>
      </c>
      <c r="I71" s="77">
        <f>IFERROR(K71/SUMIF(B:B,"Lønudgifter i alt",I:I),0)</f>
        <v>0</v>
      </c>
      <c r="J71" s="78"/>
      <c r="K71" s="67">
        <v>0</v>
      </c>
    </row>
    <row r="72" spans="1:11" s="68" customFormat="1" ht="22.05" customHeight="1" x14ac:dyDescent="0.3">
      <c r="A72" s="70"/>
      <c r="B72" s="118" t="s">
        <v>6</v>
      </c>
      <c r="C72" s="118"/>
      <c r="D72" s="118"/>
      <c r="E72" s="118"/>
      <c r="F72" s="71"/>
      <c r="G72" s="71"/>
      <c r="H72" s="71">
        <f>ROUND(SUM(H39:H71),2)</f>
        <v>0</v>
      </c>
      <c r="I72" s="71"/>
      <c r="J72" s="71"/>
      <c r="K72" s="71">
        <f>+ROUND(SUM(K39:K71),2)</f>
        <v>0</v>
      </c>
    </row>
    <row r="73" spans="1:11" ht="22.05" customHeight="1" x14ac:dyDescent="0.35"/>
    <row r="74" spans="1:11" ht="22.05" customHeight="1" x14ac:dyDescent="0.35">
      <c r="A74" s="115" t="s">
        <v>38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5"/>
    </row>
    <row r="75" spans="1:11" ht="31.8" customHeight="1" x14ac:dyDescent="0.35">
      <c r="A75" s="137" t="s">
        <v>39</v>
      </c>
      <c r="B75" s="138"/>
      <c r="C75" s="138"/>
      <c r="D75" s="138"/>
      <c r="E75" s="138"/>
      <c r="F75" s="138"/>
      <c r="G75" s="138"/>
      <c r="H75" s="138"/>
      <c r="I75" s="138"/>
      <c r="J75" s="138"/>
      <c r="K75" s="138"/>
    </row>
    <row r="76" spans="1:11" ht="22.05" customHeight="1" x14ac:dyDescent="0.35">
      <c r="A76" s="37" t="s">
        <v>40</v>
      </c>
      <c r="B76" s="37" t="s">
        <v>41</v>
      </c>
      <c r="C76" s="37" t="s">
        <v>42</v>
      </c>
      <c r="D76" s="139" t="s">
        <v>43</v>
      </c>
      <c r="E76" s="139"/>
      <c r="F76" s="139"/>
      <c r="G76" s="139"/>
      <c r="H76" s="139"/>
      <c r="I76" s="139"/>
      <c r="J76" s="139"/>
      <c r="K76" s="139"/>
    </row>
    <row r="77" spans="1:11" ht="20.55" customHeight="1" x14ac:dyDescent="0.35">
      <c r="A77" s="140">
        <v>1</v>
      </c>
      <c r="B77" s="141"/>
      <c r="C77" s="142" t="s">
        <v>44</v>
      </c>
      <c r="D77" s="135" t="s">
        <v>50</v>
      </c>
      <c r="E77" s="143"/>
      <c r="F77" s="143"/>
      <c r="G77" s="143"/>
      <c r="H77" s="143"/>
      <c r="I77" s="143"/>
      <c r="J77" s="143"/>
      <c r="K77" s="143"/>
    </row>
    <row r="78" spans="1:11" ht="35.1" customHeight="1" x14ac:dyDescent="0.35">
      <c r="A78" s="140"/>
      <c r="B78" s="141"/>
      <c r="C78" s="142"/>
      <c r="D78" s="136" t="s">
        <v>45</v>
      </c>
      <c r="E78" s="136"/>
      <c r="F78" s="136"/>
      <c r="G78" s="136"/>
      <c r="H78" s="136"/>
      <c r="I78" s="136"/>
      <c r="J78" s="136"/>
      <c r="K78" s="136"/>
    </row>
    <row r="79" spans="1:11" ht="27.6" customHeight="1" x14ac:dyDescent="0.35">
      <c r="A79" s="140">
        <v>2</v>
      </c>
      <c r="B79" s="144"/>
      <c r="C79" s="145" t="s">
        <v>54</v>
      </c>
      <c r="D79" s="135" t="s">
        <v>66</v>
      </c>
      <c r="E79" s="135"/>
      <c r="F79" s="135"/>
      <c r="G79" s="135"/>
      <c r="H79" s="135"/>
      <c r="I79" s="135"/>
      <c r="J79" s="135"/>
      <c r="K79" s="135"/>
    </row>
    <row r="80" spans="1:11" ht="35.1" customHeight="1" x14ac:dyDescent="0.35">
      <c r="A80" s="140"/>
      <c r="B80" s="144"/>
      <c r="C80" s="145"/>
      <c r="D80" s="136" t="s">
        <v>45</v>
      </c>
      <c r="E80" s="136"/>
      <c r="F80" s="136"/>
      <c r="G80" s="136"/>
      <c r="H80" s="136"/>
      <c r="I80" s="136"/>
      <c r="J80" s="136"/>
      <c r="K80" s="136"/>
    </row>
    <row r="81" spans="1:11" ht="43.2" customHeight="1" x14ac:dyDescent="0.35">
      <c r="A81" s="49">
        <v>3</v>
      </c>
      <c r="B81" s="146"/>
      <c r="C81" s="142" t="s">
        <v>61</v>
      </c>
      <c r="D81" s="135" t="s">
        <v>65</v>
      </c>
      <c r="E81" s="135"/>
      <c r="F81" s="135"/>
      <c r="G81" s="135"/>
      <c r="H81" s="135"/>
      <c r="I81" s="135"/>
      <c r="J81" s="135"/>
      <c r="K81" s="135"/>
    </row>
    <row r="82" spans="1:11" ht="35.1" customHeight="1" x14ac:dyDescent="0.35">
      <c r="A82" s="50">
        <v>4</v>
      </c>
      <c r="B82" s="147"/>
      <c r="C82" s="142"/>
      <c r="D82" s="136" t="s">
        <v>45</v>
      </c>
      <c r="E82" s="136"/>
      <c r="F82" s="136"/>
      <c r="G82" s="136"/>
      <c r="H82" s="136"/>
      <c r="I82" s="136"/>
      <c r="J82" s="136"/>
      <c r="K82" s="136"/>
    </row>
    <row r="83" spans="1:11" ht="26.55" customHeight="1" x14ac:dyDescent="0.35">
      <c r="A83" s="38">
        <v>5</v>
      </c>
      <c r="B83" s="39"/>
      <c r="C83" s="40"/>
      <c r="D83" s="136"/>
      <c r="E83" s="136"/>
      <c r="F83" s="136"/>
      <c r="G83" s="136"/>
      <c r="H83" s="136"/>
      <c r="I83" s="136"/>
      <c r="J83" s="136"/>
      <c r="K83" s="136"/>
    </row>
    <row r="84" spans="1:11" ht="26.55" customHeight="1" x14ac:dyDescent="0.35">
      <c r="A84" s="38">
        <v>6</v>
      </c>
      <c r="B84" s="39"/>
      <c r="C84" s="40"/>
      <c r="D84" s="136"/>
      <c r="E84" s="136"/>
      <c r="F84" s="136"/>
      <c r="G84" s="136"/>
      <c r="H84" s="136"/>
      <c r="I84" s="136"/>
      <c r="J84" s="136"/>
      <c r="K84" s="136"/>
    </row>
    <row r="85" spans="1:11" ht="26.55" customHeight="1" x14ac:dyDescent="0.35">
      <c r="A85" s="38">
        <v>7</v>
      </c>
      <c r="B85" s="39"/>
      <c r="C85" s="40"/>
      <c r="D85" s="136"/>
      <c r="E85" s="136"/>
      <c r="F85" s="136"/>
      <c r="G85" s="136"/>
      <c r="H85" s="136"/>
      <c r="I85" s="136"/>
      <c r="J85" s="136"/>
      <c r="K85" s="136"/>
    </row>
    <row r="86" spans="1:11" ht="26.55" customHeight="1" x14ac:dyDescent="0.35">
      <c r="A86" s="38">
        <v>8</v>
      </c>
      <c r="B86" s="39"/>
      <c r="C86" s="40"/>
      <c r="D86" s="136"/>
      <c r="E86" s="136"/>
      <c r="F86" s="136"/>
      <c r="G86" s="136"/>
      <c r="H86" s="136"/>
      <c r="I86" s="136"/>
      <c r="J86" s="136"/>
      <c r="K86" s="136"/>
    </row>
    <row r="87" spans="1:11" ht="26.55" customHeight="1" x14ac:dyDescent="0.35">
      <c r="A87" s="38">
        <v>9</v>
      </c>
      <c r="B87" s="39"/>
      <c r="C87" s="40"/>
      <c r="D87" s="136"/>
      <c r="E87" s="136"/>
      <c r="F87" s="136"/>
      <c r="G87" s="136"/>
      <c r="H87" s="136"/>
      <c r="I87" s="136"/>
      <c r="J87" s="136"/>
      <c r="K87" s="136"/>
    </row>
    <row r="88" spans="1:11" ht="26.55" customHeight="1" x14ac:dyDescent="0.35">
      <c r="A88" s="38">
        <v>10</v>
      </c>
      <c r="B88" s="39"/>
      <c r="C88" s="40"/>
      <c r="D88" s="136"/>
      <c r="E88" s="136"/>
      <c r="F88" s="136"/>
      <c r="G88" s="136"/>
      <c r="H88" s="136"/>
      <c r="I88" s="136"/>
      <c r="J88" s="136"/>
      <c r="K88" s="136"/>
    </row>
    <row r="89" spans="1:11" ht="100.05" customHeight="1" x14ac:dyDescent="0.35">
      <c r="A89" s="148" t="s">
        <v>46</v>
      </c>
      <c r="B89" s="149"/>
      <c r="C89" s="149"/>
      <c r="D89" s="149"/>
      <c r="E89" s="149"/>
      <c r="F89" s="149"/>
      <c r="G89" s="149"/>
      <c r="H89" s="149"/>
      <c r="I89" s="149"/>
      <c r="J89" s="149"/>
      <c r="K89" s="149"/>
    </row>
    <row r="90" spans="1:11" ht="17.55" customHeight="1" x14ac:dyDescent="0.35"/>
    <row r="91" spans="1:11" s="14" customFormat="1" ht="59.55" customHeight="1" x14ac:dyDescent="0.3">
      <c r="A91" s="112" t="s">
        <v>57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</row>
    <row r="92" spans="1:11" s="32" customFormat="1" ht="15.6" customHeight="1" x14ac:dyDescent="0.3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1"/>
    </row>
    <row r="93" spans="1:11" s="32" customFormat="1" ht="26.55" customHeight="1" x14ac:dyDescent="0.35">
      <c r="A93" s="150" t="s">
        <v>48</v>
      </c>
      <c r="B93" s="150"/>
      <c r="C93" s="150"/>
      <c r="D93" s="150"/>
      <c r="E93" s="150"/>
      <c r="F93" s="150"/>
      <c r="G93" s="150"/>
      <c r="H93" s="150"/>
      <c r="I93" s="150"/>
      <c r="J93" s="150"/>
      <c r="K93" s="150"/>
    </row>
    <row r="94" spans="1:11" s="32" customFormat="1" ht="33" customHeight="1" x14ac:dyDescent="0.3">
      <c r="A94" s="137" t="s">
        <v>47</v>
      </c>
      <c r="B94" s="138"/>
      <c r="C94" s="138"/>
      <c r="D94" s="138"/>
      <c r="E94" s="138"/>
      <c r="F94" s="138"/>
      <c r="G94" s="138"/>
      <c r="H94" s="138"/>
      <c r="I94" s="138"/>
      <c r="J94" s="138"/>
      <c r="K94" s="138"/>
    </row>
    <row r="95" spans="1:11" s="32" customFormat="1" ht="26.55" customHeight="1" x14ac:dyDescent="0.35">
      <c r="A95" s="37" t="s">
        <v>40</v>
      </c>
      <c r="B95" s="37" t="s">
        <v>41</v>
      </c>
      <c r="C95" s="37" t="s">
        <v>42</v>
      </c>
      <c r="D95" s="139" t="s">
        <v>43</v>
      </c>
      <c r="E95" s="139"/>
      <c r="F95" s="139"/>
      <c r="G95" s="139"/>
      <c r="H95" s="139"/>
      <c r="I95" s="139"/>
      <c r="J95" s="139"/>
      <c r="K95" s="139"/>
    </row>
    <row r="96" spans="1:11" s="32" customFormat="1" ht="26.55" customHeight="1" x14ac:dyDescent="0.3">
      <c r="A96" s="38">
        <v>1</v>
      </c>
      <c r="B96" s="39"/>
      <c r="C96" s="40"/>
      <c r="D96" s="136"/>
      <c r="E96" s="136"/>
      <c r="F96" s="136"/>
      <c r="G96" s="136"/>
      <c r="H96" s="136"/>
      <c r="I96" s="136"/>
      <c r="J96" s="136"/>
      <c r="K96" s="136"/>
    </row>
    <row r="97" spans="1:12" s="32" customFormat="1" ht="26.55" customHeight="1" x14ac:dyDescent="0.3">
      <c r="A97" s="38">
        <v>2</v>
      </c>
      <c r="B97" s="39"/>
      <c r="C97" s="40"/>
      <c r="D97" s="136"/>
      <c r="E97" s="136"/>
      <c r="F97" s="136"/>
      <c r="G97" s="136"/>
      <c r="H97" s="136"/>
      <c r="I97" s="136"/>
      <c r="J97" s="136"/>
      <c r="K97" s="136"/>
    </row>
    <row r="98" spans="1:12" s="32" customFormat="1" ht="26.55" customHeight="1" x14ac:dyDescent="0.3">
      <c r="A98" s="38">
        <v>3</v>
      </c>
      <c r="B98" s="39"/>
      <c r="C98" s="40"/>
      <c r="D98" s="136"/>
      <c r="E98" s="136"/>
      <c r="F98" s="136"/>
      <c r="G98" s="136"/>
      <c r="H98" s="136"/>
      <c r="I98" s="136"/>
      <c r="J98" s="136"/>
      <c r="K98" s="136"/>
    </row>
    <row r="99" spans="1:12" s="32" customFormat="1" ht="26.55" customHeight="1" x14ac:dyDescent="0.3">
      <c r="A99" s="38">
        <v>4</v>
      </c>
      <c r="B99" s="39"/>
      <c r="C99" s="40"/>
      <c r="D99" s="136"/>
      <c r="E99" s="136"/>
      <c r="F99" s="136"/>
      <c r="G99" s="136"/>
      <c r="H99" s="136"/>
      <c r="I99" s="136"/>
      <c r="J99" s="136"/>
      <c r="K99" s="136"/>
    </row>
    <row r="100" spans="1:12" s="32" customFormat="1" ht="26.55" customHeight="1" x14ac:dyDescent="0.3">
      <c r="A100" s="38">
        <v>5</v>
      </c>
      <c r="B100" s="39"/>
      <c r="C100" s="40"/>
      <c r="D100" s="136"/>
      <c r="E100" s="136"/>
      <c r="F100" s="136"/>
      <c r="G100" s="136"/>
      <c r="H100" s="136"/>
      <c r="I100" s="136"/>
      <c r="J100" s="136"/>
      <c r="K100" s="136"/>
    </row>
    <row r="101" spans="1:12" s="32" customFormat="1" ht="26.55" customHeight="1" x14ac:dyDescent="0.3">
      <c r="A101" s="38">
        <v>6</v>
      </c>
      <c r="B101" s="39"/>
      <c r="C101" s="40"/>
      <c r="D101" s="136"/>
      <c r="E101" s="136"/>
      <c r="F101" s="136"/>
      <c r="G101" s="136"/>
      <c r="H101" s="136"/>
      <c r="I101" s="136"/>
      <c r="J101" s="136"/>
      <c r="K101" s="136"/>
    </row>
    <row r="102" spans="1:12" s="32" customFormat="1" ht="26.55" customHeight="1" x14ac:dyDescent="0.3">
      <c r="A102" s="38">
        <v>7</v>
      </c>
      <c r="B102" s="39"/>
      <c r="C102" s="40"/>
      <c r="D102" s="136"/>
      <c r="E102" s="136"/>
      <c r="F102" s="136"/>
      <c r="G102" s="136"/>
      <c r="H102" s="136"/>
      <c r="I102" s="136"/>
      <c r="J102" s="136"/>
      <c r="K102" s="136"/>
    </row>
    <row r="103" spans="1:12" s="32" customFormat="1" ht="26.55" customHeight="1" x14ac:dyDescent="0.3">
      <c r="A103" s="38">
        <v>8</v>
      </c>
      <c r="B103" s="39"/>
      <c r="C103" s="40"/>
      <c r="D103" s="136"/>
      <c r="E103" s="136"/>
      <c r="F103" s="136"/>
      <c r="G103" s="136"/>
      <c r="H103" s="136"/>
      <c r="I103" s="136"/>
      <c r="J103" s="136"/>
      <c r="K103" s="136"/>
    </row>
    <row r="104" spans="1:12" s="32" customFormat="1" ht="26.55" customHeight="1" x14ac:dyDescent="0.3">
      <c r="A104" s="38">
        <v>9</v>
      </c>
      <c r="B104" s="39"/>
      <c r="C104" s="40"/>
      <c r="D104" s="136"/>
      <c r="E104" s="136"/>
      <c r="F104" s="136"/>
      <c r="G104" s="136"/>
      <c r="H104" s="136"/>
      <c r="I104" s="136"/>
      <c r="J104" s="136"/>
      <c r="K104" s="136"/>
    </row>
    <row r="105" spans="1:12" s="32" customFormat="1" ht="26.55" customHeight="1" x14ac:dyDescent="0.3">
      <c r="A105" s="38">
        <v>10</v>
      </c>
      <c r="B105" s="39"/>
      <c r="C105" s="40"/>
      <c r="D105" s="136"/>
      <c r="E105" s="136"/>
      <c r="F105" s="136"/>
      <c r="G105" s="136"/>
      <c r="H105" s="136"/>
      <c r="I105" s="136"/>
      <c r="J105" s="136"/>
      <c r="K105" s="136"/>
    </row>
    <row r="106" spans="1:12" s="32" customFormat="1" ht="100.05" customHeight="1" x14ac:dyDescent="0.3">
      <c r="A106" s="148" t="s">
        <v>46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</row>
    <row r="107" spans="1:12" s="32" customFormat="1" ht="17.55" customHeight="1" x14ac:dyDescent="0.3">
      <c r="A107" s="41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  <row r="108" spans="1:12" s="9" customFormat="1" ht="22.05" customHeight="1" x14ac:dyDescent="0.4">
      <c r="A108" s="24" t="s">
        <v>18</v>
      </c>
    </row>
    <row r="109" spans="1:12" s="9" customFormat="1" ht="22.05" customHeight="1" x14ac:dyDescent="0.35">
      <c r="A109" s="42" t="s">
        <v>49</v>
      </c>
      <c r="B109" s="1"/>
      <c r="C109" s="1"/>
      <c r="D109" s="1"/>
      <c r="E109" s="1"/>
    </row>
    <row r="110" spans="1:12" s="9" customFormat="1" ht="22.05" customHeight="1" x14ac:dyDescent="0.35">
      <c r="A110" s="43" t="s">
        <v>56</v>
      </c>
      <c r="B110" s="43"/>
      <c r="C110" s="44"/>
      <c r="D110" s="43"/>
      <c r="E110" s="45"/>
      <c r="F110" s="43"/>
      <c r="G110" s="45"/>
      <c r="H110" s="43"/>
      <c r="I110" s="43"/>
      <c r="J110" s="43"/>
      <c r="K110" s="43"/>
    </row>
    <row r="111" spans="1:12" s="9" customFormat="1" ht="22.05" customHeight="1" x14ac:dyDescent="0.35">
      <c r="A111" s="46" t="s">
        <v>24</v>
      </c>
      <c r="B111" s="130" t="s">
        <v>25</v>
      </c>
      <c r="C111" s="130"/>
      <c r="D111" s="130"/>
      <c r="E111" s="130"/>
      <c r="F111" s="130"/>
      <c r="G111" s="130"/>
      <c r="H111" s="130"/>
      <c r="I111" s="130"/>
      <c r="J111" s="130"/>
      <c r="K111" s="130"/>
      <c r="L111" s="11"/>
    </row>
    <row r="112" spans="1:12" ht="22.05" customHeight="1" x14ac:dyDescent="0.35">
      <c r="A112" s="47" t="s">
        <v>24</v>
      </c>
      <c r="B112" s="130" t="s">
        <v>26</v>
      </c>
      <c r="C112" s="130"/>
      <c r="D112" s="130"/>
      <c r="E112" s="130"/>
      <c r="F112" s="130"/>
      <c r="G112" s="130"/>
      <c r="H112" s="130"/>
      <c r="I112" s="130"/>
      <c r="J112" s="130"/>
      <c r="K112" s="130"/>
      <c r="L112" s="11"/>
    </row>
    <row r="113" spans="1:12" ht="22.05" customHeight="1" x14ac:dyDescent="0.35">
      <c r="A113" s="47" t="s">
        <v>24</v>
      </c>
      <c r="B113" s="130" t="s">
        <v>27</v>
      </c>
      <c r="C113" s="130"/>
      <c r="D113" s="130"/>
      <c r="E113" s="130"/>
      <c r="F113" s="130"/>
      <c r="G113" s="130"/>
      <c r="H113" s="130"/>
      <c r="I113" s="130"/>
      <c r="J113" s="130"/>
      <c r="K113" s="130"/>
      <c r="L113" s="11"/>
    </row>
    <row r="114" spans="1:12" ht="22.05" customHeight="1" x14ac:dyDescent="0.35">
      <c r="A114" s="47" t="s">
        <v>24</v>
      </c>
      <c r="B114" s="130" t="s">
        <v>28</v>
      </c>
      <c r="C114" s="130"/>
      <c r="D114" s="130"/>
      <c r="E114" s="130"/>
      <c r="F114" s="130"/>
      <c r="G114" s="130"/>
      <c r="H114" s="130"/>
      <c r="I114" s="130"/>
      <c r="J114" s="130"/>
      <c r="K114" s="130"/>
      <c r="L114" s="11"/>
    </row>
    <row r="115" spans="1:12" ht="27" customHeight="1" x14ac:dyDescent="0.35">
      <c r="A115" s="47" t="s">
        <v>24</v>
      </c>
      <c r="B115" s="130" t="s">
        <v>29</v>
      </c>
      <c r="C115" s="130"/>
      <c r="D115" s="130"/>
      <c r="E115" s="130"/>
      <c r="F115" s="130"/>
      <c r="G115" s="130"/>
      <c r="H115" s="130"/>
      <c r="I115" s="130"/>
      <c r="J115" s="130"/>
      <c r="K115" s="130"/>
      <c r="L115" s="28"/>
    </row>
    <row r="116" spans="1:12" s="27" customFormat="1" ht="22.05" customHeight="1" x14ac:dyDescent="0.35">
      <c r="A116" s="48" t="s">
        <v>24</v>
      </c>
      <c r="B116" s="131" t="s">
        <v>31</v>
      </c>
      <c r="C116" s="131"/>
      <c r="D116" s="131"/>
      <c r="E116" s="131"/>
      <c r="F116" s="131"/>
      <c r="G116" s="131"/>
      <c r="H116" s="131"/>
      <c r="I116" s="131"/>
      <c r="J116" s="131"/>
      <c r="K116" s="131"/>
      <c r="L116" s="26"/>
    </row>
    <row r="117" spans="1:12" ht="39.6" customHeight="1" x14ac:dyDescent="0.35">
      <c r="A117" s="47" t="s">
        <v>24</v>
      </c>
      <c r="B117" s="130" t="s">
        <v>30</v>
      </c>
      <c r="C117" s="130"/>
      <c r="D117" s="130"/>
      <c r="E117" s="130"/>
      <c r="F117" s="130"/>
      <c r="G117" s="130"/>
      <c r="H117" s="130"/>
      <c r="I117" s="130"/>
      <c r="J117" s="130"/>
      <c r="K117" s="130"/>
      <c r="L117" s="28"/>
    </row>
    <row r="118" spans="1:12" ht="18.600000000000001" customHeight="1" x14ac:dyDescent="0.35"/>
    <row r="119" spans="1:12" ht="22.05" customHeight="1" x14ac:dyDescent="0.35">
      <c r="A119" s="111" t="s">
        <v>17</v>
      </c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</row>
    <row r="120" spans="1:12" ht="22.05" customHeight="1" x14ac:dyDescent="0.35">
      <c r="A120" s="111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</row>
    <row r="121" spans="1:12" ht="22.05" customHeight="1" x14ac:dyDescent="0.35"/>
    <row r="122" spans="1:12" s="43" customFormat="1" ht="46.35" customHeight="1" x14ac:dyDescent="0.3">
      <c r="A122" s="116" t="s">
        <v>55</v>
      </c>
      <c r="B122" s="116"/>
      <c r="C122" s="116"/>
      <c r="D122" s="129"/>
      <c r="E122" s="129"/>
      <c r="F122" s="129"/>
      <c r="G122" s="129"/>
      <c r="H122" s="129"/>
      <c r="I122" s="129"/>
      <c r="J122" s="129"/>
      <c r="K122" s="129"/>
    </row>
    <row r="123" spans="1:12" s="43" customFormat="1" ht="34.35" customHeight="1" x14ac:dyDescent="0.3">
      <c r="A123" s="128" t="s">
        <v>32</v>
      </c>
      <c r="B123" s="128"/>
      <c r="C123" s="128"/>
      <c r="D123" s="129"/>
      <c r="E123" s="129"/>
      <c r="F123" s="129"/>
      <c r="G123" s="129"/>
      <c r="H123" s="129"/>
      <c r="I123" s="129"/>
      <c r="J123" s="129"/>
      <c r="K123" s="129"/>
    </row>
    <row r="124" spans="1:12" s="43" customFormat="1" ht="34.35" customHeight="1" x14ac:dyDescent="0.3">
      <c r="A124" s="128" t="s">
        <v>33</v>
      </c>
      <c r="B124" s="128"/>
      <c r="C124" s="128"/>
      <c r="D124" s="129"/>
      <c r="E124" s="129"/>
      <c r="F124" s="129"/>
      <c r="G124" s="129"/>
      <c r="H124" s="129"/>
      <c r="I124" s="129"/>
      <c r="J124" s="129"/>
      <c r="K124" s="129"/>
    </row>
    <row r="125" spans="1:12" s="43" customFormat="1" ht="51.6" customHeight="1" x14ac:dyDescent="0.3">
      <c r="A125" s="128" t="s">
        <v>34</v>
      </c>
      <c r="B125" s="128"/>
      <c r="C125" s="128"/>
      <c r="D125" s="129"/>
      <c r="E125" s="129"/>
      <c r="F125" s="129"/>
      <c r="G125" s="129"/>
      <c r="H125" s="129"/>
      <c r="I125" s="129"/>
      <c r="J125" s="129"/>
      <c r="K125" s="129"/>
    </row>
    <row r="126" spans="1:12" ht="22.05" customHeight="1" x14ac:dyDescent="0.35"/>
    <row r="127" spans="1:12" s="10" customFormat="1" ht="22.05" customHeight="1" x14ac:dyDescent="0.35">
      <c r="B127" s="34"/>
      <c r="D127" s="110"/>
      <c r="E127" s="110"/>
      <c r="F127" s="110"/>
      <c r="G127" s="110"/>
      <c r="H127" s="110"/>
      <c r="I127" s="110"/>
      <c r="J127" s="11"/>
      <c r="K127" s="33"/>
    </row>
    <row r="128" spans="1:12" s="10" customFormat="1" ht="21.75" customHeight="1" x14ac:dyDescent="0.35">
      <c r="A128" s="35"/>
      <c r="B128" s="35"/>
      <c r="D128" s="35"/>
      <c r="E128" s="35"/>
      <c r="H128" s="35"/>
      <c r="I128" s="35"/>
      <c r="K128" s="35"/>
    </row>
    <row r="129" spans="1:3" x14ac:dyDescent="0.35">
      <c r="A129" s="9"/>
      <c r="B129" s="9"/>
    </row>
    <row r="130" spans="1:3" s="8" customFormat="1" ht="17.399999999999999" x14ac:dyDescent="0.3"/>
    <row r="131" spans="1:3" s="13" customFormat="1" x14ac:dyDescent="0.35">
      <c r="A131" s="12"/>
      <c r="B131" s="12"/>
      <c r="C131" s="12"/>
    </row>
    <row r="132" spans="1:3" s="8" customFormat="1" ht="17.399999999999999" x14ac:dyDescent="0.3"/>
    <row r="133" spans="1:3" s="8" customFormat="1" ht="17.399999999999999" x14ac:dyDescent="0.3"/>
    <row r="134" spans="1:3" s="8" customFormat="1" ht="17.399999999999999" x14ac:dyDescent="0.3"/>
    <row r="135" spans="1:3" s="8" customFormat="1" ht="17.399999999999999" x14ac:dyDescent="0.3"/>
    <row r="136" spans="1:3" s="8" customFormat="1" ht="17.399999999999999" x14ac:dyDescent="0.3"/>
    <row r="137" spans="1:3" s="8" customFormat="1" ht="17.399999999999999" x14ac:dyDescent="0.3"/>
    <row r="138" spans="1:3" s="8" customFormat="1" ht="17.399999999999999" x14ac:dyDescent="0.3"/>
    <row r="139" spans="1:3" s="8" customFormat="1" ht="17.399999999999999" x14ac:dyDescent="0.3"/>
    <row r="140" spans="1:3" s="8" customFormat="1" ht="17.399999999999999" x14ac:dyDescent="0.3"/>
    <row r="141" spans="1:3" s="8" customFormat="1" ht="17.399999999999999" x14ac:dyDescent="0.3"/>
    <row r="142" spans="1:3" s="8" customFormat="1" ht="17.399999999999999" x14ac:dyDescent="0.3"/>
    <row r="143" spans="1:3" s="8" customFormat="1" ht="17.399999999999999" x14ac:dyDescent="0.3"/>
    <row r="144" spans="1:3" s="8" customFormat="1" ht="17.399999999999999" x14ac:dyDescent="0.3"/>
    <row r="145" s="8" customFormat="1" ht="17.399999999999999" x14ac:dyDescent="0.3"/>
    <row r="146" s="8" customFormat="1" ht="17.399999999999999" x14ac:dyDescent="0.3"/>
    <row r="147" s="8" customFormat="1" ht="17.399999999999999" x14ac:dyDescent="0.3"/>
    <row r="148" s="8" customFormat="1" ht="17.399999999999999" x14ac:dyDescent="0.3"/>
    <row r="149" s="8" customFormat="1" ht="17.399999999999999" x14ac:dyDescent="0.3"/>
    <row r="150" s="8" customFormat="1" ht="17.399999999999999" x14ac:dyDescent="0.3"/>
    <row r="151" s="8" customFormat="1" ht="17.399999999999999" x14ac:dyDescent="0.3"/>
    <row r="152" s="8" customFormat="1" ht="17.399999999999999" x14ac:dyDescent="0.3"/>
    <row r="153" s="8" customFormat="1" ht="17.399999999999999" x14ac:dyDescent="0.3"/>
    <row r="154" s="8" customFormat="1" ht="17.399999999999999" x14ac:dyDescent="0.3"/>
    <row r="155" s="8" customFormat="1" ht="17.399999999999999" x14ac:dyDescent="0.3"/>
    <row r="156" s="8" customFormat="1" ht="17.399999999999999" x14ac:dyDescent="0.3"/>
    <row r="157" s="8" customFormat="1" ht="17.399999999999999" x14ac:dyDescent="0.3"/>
    <row r="158" s="8" customFormat="1" ht="17.399999999999999" x14ac:dyDescent="0.3"/>
    <row r="159" s="8" customFormat="1" ht="17.399999999999999" x14ac:dyDescent="0.3"/>
    <row r="160" s="8" customFormat="1" ht="17.399999999999999" x14ac:dyDescent="0.3"/>
    <row r="161" s="8" customFormat="1" ht="17.399999999999999" x14ac:dyDescent="0.3"/>
    <row r="162" s="8" customFormat="1" ht="17.399999999999999" x14ac:dyDescent="0.3"/>
    <row r="163" s="8" customFormat="1" ht="17.399999999999999" x14ac:dyDescent="0.3"/>
    <row r="164" s="8" customFormat="1" ht="17.399999999999999" x14ac:dyDescent="0.3"/>
    <row r="165" s="8" customFormat="1" ht="17.399999999999999" x14ac:dyDescent="0.3"/>
    <row r="166" s="8" customFormat="1" ht="17.399999999999999" x14ac:dyDescent="0.3"/>
    <row r="167" s="8" customFormat="1" ht="17.399999999999999" x14ac:dyDescent="0.3"/>
    <row r="168" s="8" customFormat="1" ht="17.399999999999999" x14ac:dyDescent="0.3"/>
    <row r="169" s="8" customFormat="1" ht="17.399999999999999" x14ac:dyDescent="0.3"/>
    <row r="170" s="8" customFormat="1" ht="17.399999999999999" x14ac:dyDescent="0.3"/>
    <row r="171" s="8" customFormat="1" ht="17.399999999999999" x14ac:dyDescent="0.3"/>
  </sheetData>
  <mergeCells count="158">
    <mergeCell ref="D83:K83"/>
    <mergeCell ref="D84:K84"/>
    <mergeCell ref="D85:K85"/>
    <mergeCell ref="D86:K86"/>
    <mergeCell ref="D87:K87"/>
    <mergeCell ref="D88:K88"/>
    <mergeCell ref="D105:K105"/>
    <mergeCell ref="A106:K106"/>
    <mergeCell ref="D96:K96"/>
    <mergeCell ref="D97:K97"/>
    <mergeCell ref="D98:K98"/>
    <mergeCell ref="D99:K99"/>
    <mergeCell ref="D100:K100"/>
    <mergeCell ref="D101:K101"/>
    <mergeCell ref="D102:K102"/>
    <mergeCell ref="D103:K103"/>
    <mergeCell ref="D104:K104"/>
    <mergeCell ref="A93:K93"/>
    <mergeCell ref="A94:K94"/>
    <mergeCell ref="D95:K95"/>
    <mergeCell ref="A89:K89"/>
    <mergeCell ref="D81:K81"/>
    <mergeCell ref="D82:K82"/>
    <mergeCell ref="A75:K75"/>
    <mergeCell ref="D76:K76"/>
    <mergeCell ref="A77:A78"/>
    <mergeCell ref="B77:B78"/>
    <mergeCell ref="C77:C78"/>
    <mergeCell ref="D77:K77"/>
    <mergeCell ref="D78:K78"/>
    <mergeCell ref="A79:A80"/>
    <mergeCell ref="B79:B80"/>
    <mergeCell ref="C79:C80"/>
    <mergeCell ref="D79:K79"/>
    <mergeCell ref="D80:K80"/>
    <mergeCell ref="B81:B82"/>
    <mergeCell ref="C81:C82"/>
    <mergeCell ref="B58:E58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4:E54"/>
    <mergeCell ref="A123:C123"/>
    <mergeCell ref="A124:C124"/>
    <mergeCell ref="A125:C125"/>
    <mergeCell ref="D122:K122"/>
    <mergeCell ref="D123:K123"/>
    <mergeCell ref="D124:K124"/>
    <mergeCell ref="D125:K125"/>
    <mergeCell ref="B111:K111"/>
    <mergeCell ref="B112:K112"/>
    <mergeCell ref="B113:K113"/>
    <mergeCell ref="B114:K114"/>
    <mergeCell ref="B115:K115"/>
    <mergeCell ref="B116:K116"/>
    <mergeCell ref="B117:K117"/>
    <mergeCell ref="A6:D6"/>
    <mergeCell ref="A3:D3"/>
    <mergeCell ref="A5:D5"/>
    <mergeCell ref="A7:D7"/>
    <mergeCell ref="E7:J7"/>
    <mergeCell ref="D9:F9"/>
    <mergeCell ref="A32:K32"/>
    <mergeCell ref="J20:K20"/>
    <mergeCell ref="A9:C9"/>
    <mergeCell ref="B21:G21"/>
    <mergeCell ref="A18:A19"/>
    <mergeCell ref="B18:G19"/>
    <mergeCell ref="H18:I18"/>
    <mergeCell ref="J28:K28"/>
    <mergeCell ref="J24:K24"/>
    <mergeCell ref="J26:K26"/>
    <mergeCell ref="B26:G26"/>
    <mergeCell ref="B28:G28"/>
    <mergeCell ref="J29:K29"/>
    <mergeCell ref="B22:G22"/>
    <mergeCell ref="A11:C11"/>
    <mergeCell ref="D10:F10"/>
    <mergeCell ref="J30:K30"/>
    <mergeCell ref="J18:K18"/>
    <mergeCell ref="D127:I127"/>
    <mergeCell ref="A119:K120"/>
    <mergeCell ref="A91:K91"/>
    <mergeCell ref="A35:A37"/>
    <mergeCell ref="G36:G37"/>
    <mergeCell ref="H36:H37"/>
    <mergeCell ref="K36:K37"/>
    <mergeCell ref="A74:K74"/>
    <mergeCell ref="A122:C122"/>
    <mergeCell ref="I35:K35"/>
    <mergeCell ref="B72:E72"/>
    <mergeCell ref="I36:I37"/>
    <mergeCell ref="J36:J37"/>
    <mergeCell ref="B65:E65"/>
    <mergeCell ref="B66:E66"/>
    <mergeCell ref="B67:E67"/>
    <mergeCell ref="B69:E69"/>
    <mergeCell ref="B59:E59"/>
    <mergeCell ref="B38:E38"/>
    <mergeCell ref="B39:E39"/>
    <mergeCell ref="B40:E40"/>
    <mergeCell ref="B41:E41"/>
    <mergeCell ref="B51:E51"/>
    <mergeCell ref="B53:E53"/>
    <mergeCell ref="A2:D2"/>
    <mergeCell ref="A17:G17"/>
    <mergeCell ref="B20:G20"/>
    <mergeCell ref="F36:F37"/>
    <mergeCell ref="D11:F11"/>
    <mergeCell ref="F35:H35"/>
    <mergeCell ref="A14:K15"/>
    <mergeCell ref="J19:K19"/>
    <mergeCell ref="B35:E37"/>
    <mergeCell ref="J22:K22"/>
    <mergeCell ref="J23:K23"/>
    <mergeCell ref="J25:K25"/>
    <mergeCell ref="B25:G25"/>
    <mergeCell ref="B29:G29"/>
    <mergeCell ref="B27:G27"/>
    <mergeCell ref="B23:G23"/>
    <mergeCell ref="B30:G30"/>
    <mergeCell ref="B24:G24"/>
    <mergeCell ref="J27:K27"/>
    <mergeCell ref="E3:J3"/>
    <mergeCell ref="E4:J4"/>
    <mergeCell ref="E5:J5"/>
    <mergeCell ref="E6:J6"/>
    <mergeCell ref="A4:D4"/>
    <mergeCell ref="F54:G54"/>
    <mergeCell ref="I54:J54"/>
    <mergeCell ref="B52:E52"/>
    <mergeCell ref="B68:E68"/>
    <mergeCell ref="B71:E71"/>
    <mergeCell ref="F71:G71"/>
    <mergeCell ref="I71:J71"/>
    <mergeCell ref="G9:H9"/>
    <mergeCell ref="G10:H10"/>
    <mergeCell ref="G11:H11"/>
    <mergeCell ref="G12:H12"/>
    <mergeCell ref="A10:C10"/>
    <mergeCell ref="D12:F12"/>
    <mergeCell ref="A34:G34"/>
    <mergeCell ref="J21:K21"/>
    <mergeCell ref="B70:E70"/>
    <mergeCell ref="B60:E60"/>
    <mergeCell ref="B61:E61"/>
    <mergeCell ref="B62:E62"/>
    <mergeCell ref="B63:E63"/>
    <mergeCell ref="B64:E64"/>
    <mergeCell ref="B55:E55"/>
    <mergeCell ref="B56:E56"/>
    <mergeCell ref="B57:E57"/>
  </mergeCells>
  <phoneticPr fontId="1" type="noConversion"/>
  <conditionalFormatting sqref="C12">
    <cfRule type="containsText" dxfId="3" priority="3" operator="containsText" text="OK">
      <formula>NOT(ISERROR(SEARCH("OK",C12)))</formula>
    </cfRule>
    <cfRule type="containsText" dxfId="2" priority="4" operator="containsText" text="Tilpas">
      <formula>NOT(ISERROR(SEARCH("Tilpas",C12)))</formula>
    </cfRule>
  </conditionalFormatting>
  <conditionalFormatting sqref="F71:G71">
    <cfRule type="cellIs" dxfId="1" priority="2" operator="greaterThan">
      <formula>0.18</formula>
    </cfRule>
  </conditionalFormatting>
  <conditionalFormatting sqref="I71:J71">
    <cfRule type="cellIs" dxfId="0" priority="1" operator="greaterThan">
      <formula>0.18</formula>
    </cfRule>
  </conditionalFormatting>
  <dataValidations count="1">
    <dataValidation type="list" allowBlank="1" showInputMessage="1" showErrorMessage="1" sqref="I20:I29" xr:uid="{00000000-0002-0000-0000-000000000000}">
      <formula1>"',Opnået,Ansøgt"</formula1>
    </dataValidation>
  </dataValidations>
  <pageMargins left="0.19685039370078741" right="0.19685039370078741" top="0.98425196850393704" bottom="0.78740157480314965" header="0" footer="0"/>
  <pageSetup paperSize="9" scale="66" fitToHeight="5" orientation="portrait" r:id="rId1"/>
  <headerFooter alignWithMargins="0">
    <oddFooter>Side &amp;P af &amp;N</oddFooter>
  </headerFooter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A9"/>
  <sheetViews>
    <sheetView topLeftCell="A7" workbookViewId="0">
      <selection activeCell="C17" sqref="C17:C36"/>
    </sheetView>
  </sheetViews>
  <sheetFormatPr defaultRowHeight="13.2" x14ac:dyDescent="0.25"/>
  <sheetData>
    <row r="8" ht="18.75" customHeight="1" x14ac:dyDescent="0.25"/>
    <row r="9" ht="18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Budget- og regnskabsskema</vt:lpstr>
      <vt:lpstr>Ark1</vt:lpstr>
    </vt:vector>
  </TitlesOfParts>
  <Company>UVM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Budget- og regnskabsskema almindelig tilskud</dc:title>
  <dc:creator>Børne- og Undervisningsministeriet</dc:creator>
  <cp:lastModifiedBy>Helle Poulsen</cp:lastModifiedBy>
  <cp:lastPrinted>2023-09-13T09:13:26Z</cp:lastPrinted>
  <dcterms:created xsi:type="dcterms:W3CDTF">2012-09-20T20:13:57Z</dcterms:created>
  <dcterms:modified xsi:type="dcterms:W3CDTF">2026-08-31T11:42:00Z</dcterms:modified>
</cp:coreProperties>
</file>