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J:\KVP\Puljesekretariatet\1. Puljemidler\2025\20.48.11.20. Pulje til campusdannelser\2. Puljeudmelding\"/>
    </mc:Choice>
  </mc:AlternateContent>
  <xr:revisionPtr revIDLastSave="0" documentId="13_ncr:1_{F4189582-6C5B-46E9-8BF1-4F3C2A627A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- og regnskabsskema (Fl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0" i="5" l="1"/>
  <c r="H150" i="5"/>
  <c r="K149" i="5"/>
  <c r="H149" i="5"/>
  <c r="K148" i="5"/>
  <c r="H148" i="5"/>
  <c r="K147" i="5"/>
  <c r="H147" i="5"/>
  <c r="K146" i="5"/>
  <c r="H146" i="5"/>
  <c r="K145" i="5"/>
  <c r="H145" i="5"/>
  <c r="K144" i="5"/>
  <c r="H144" i="5"/>
  <c r="K143" i="5"/>
  <c r="H143" i="5"/>
  <c r="K142" i="5"/>
  <c r="H142" i="5"/>
  <c r="K141" i="5"/>
  <c r="H141" i="5"/>
  <c r="K119" i="5"/>
  <c r="H119" i="5"/>
  <c r="K118" i="5"/>
  <c r="H118" i="5"/>
  <c r="K117" i="5"/>
  <c r="H117" i="5"/>
  <c r="K116" i="5"/>
  <c r="H116" i="5"/>
  <c r="K115" i="5"/>
  <c r="H115" i="5"/>
  <c r="K114" i="5"/>
  <c r="H114" i="5"/>
  <c r="K113" i="5"/>
  <c r="H113" i="5"/>
  <c r="K112" i="5"/>
  <c r="H112" i="5"/>
  <c r="K111" i="5"/>
  <c r="I120" i="5" s="1"/>
  <c r="I121" i="5" s="1"/>
  <c r="H111" i="5"/>
  <c r="F120" i="5" s="1"/>
  <c r="F121" i="5" s="1"/>
  <c r="K110" i="5"/>
  <c r="K133" i="5" s="1"/>
  <c r="I37" i="5" s="1"/>
  <c r="H110" i="5"/>
  <c r="H133" i="5" s="1"/>
  <c r="H37" i="5" s="1"/>
  <c r="K88" i="5"/>
  <c r="H88" i="5"/>
  <c r="K87" i="5"/>
  <c r="H87" i="5"/>
  <c r="K86" i="5"/>
  <c r="H86" i="5"/>
  <c r="K85" i="5"/>
  <c r="H85" i="5"/>
  <c r="K84" i="5"/>
  <c r="H84" i="5"/>
  <c r="K83" i="5"/>
  <c r="H83" i="5"/>
  <c r="K82" i="5"/>
  <c r="H82" i="5"/>
  <c r="K81" i="5"/>
  <c r="H81" i="5"/>
  <c r="K80" i="5"/>
  <c r="I89" i="5" s="1"/>
  <c r="I90" i="5" s="1"/>
  <c r="H80" i="5"/>
  <c r="F89" i="5" s="1"/>
  <c r="F90" i="5" s="1"/>
  <c r="K79" i="5"/>
  <c r="K102" i="5" s="1"/>
  <c r="I36" i="5" s="1"/>
  <c r="H79" i="5"/>
  <c r="H102" i="5" s="1"/>
  <c r="H36" i="5" s="1"/>
  <c r="K57" i="5"/>
  <c r="H57" i="5"/>
  <c r="K56" i="5"/>
  <c r="H56" i="5"/>
  <c r="K55" i="5"/>
  <c r="H55" i="5"/>
  <c r="K54" i="5"/>
  <c r="H54" i="5"/>
  <c r="K53" i="5"/>
  <c r="H53" i="5"/>
  <c r="K52" i="5"/>
  <c r="H52" i="5"/>
  <c r="K51" i="5"/>
  <c r="H51" i="5"/>
  <c r="K50" i="5"/>
  <c r="H50" i="5"/>
  <c r="K49" i="5"/>
  <c r="H49" i="5"/>
  <c r="K48" i="5"/>
  <c r="H48" i="5"/>
  <c r="I27" i="5"/>
  <c r="H27" i="5"/>
  <c r="D12" i="5" s="1"/>
  <c r="I151" i="5" l="1"/>
  <c r="I152" i="5" s="1"/>
  <c r="K164" i="5"/>
  <c r="I38" i="5" s="1"/>
  <c r="F151" i="5"/>
  <c r="F152" i="5" s="1"/>
  <c r="H164" i="5"/>
  <c r="H38" i="5" s="1"/>
  <c r="H71" i="5"/>
  <c r="H35" i="5" s="1"/>
  <c r="K71" i="5"/>
  <c r="I35" i="5" s="1"/>
  <c r="F58" i="5"/>
  <c r="F59" i="5" s="1"/>
  <c r="I58" i="5"/>
  <c r="I59" i="5" s="1"/>
  <c r="I40" i="5" l="1"/>
  <c r="H40" i="5"/>
  <c r="D13" i="5" s="1"/>
  <c r="D14" i="5" s="1"/>
  <c r="C14" i="5" s="1"/>
</calcChain>
</file>

<file path=xl/sharedStrings.xml><?xml version="1.0" encoding="utf-8"?>
<sst xmlns="http://schemas.openxmlformats.org/spreadsheetml/2006/main" count="156" uniqueCount="80">
  <si>
    <t>Pulje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</si>
  <si>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</si>
  <si>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</si>
  <si>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</si>
  <si>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</si>
  <si>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</si>
  <si>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</si>
  <si>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</si>
  <si>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</si>
  <si>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</si>
  <si>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</si>
  <si>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</si>
  <si>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</si>
  <si>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</si>
  <si>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</si>
  <si>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</si>
  <si>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</si>
  <si>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</si>
  <si>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</si>
  <si>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</si>
  <si>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 xml:space="preserve">Egenfinansiering 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</si>
  <si>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</si>
  <si>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</si>
  <si>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</si>
  <si>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</si>
  <si>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</si>
  <si>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</si>
  <si>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</si>
  <si>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</si>
  <si>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</si>
  <si>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</si>
  <si>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</si>
  <si>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</si>
  <si>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</si>
  <si>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</si>
  <si>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</si>
  <si>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</si>
  <si>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</si>
  <si>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</si>
  <si>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</si>
  <si>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</si>
  <si>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</si>
  <si>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</si>
  <si>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</si>
  <si>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</si>
  <si>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</si>
  <si>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</si>
  <si>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Køb af konsulentydelser</t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</si>
  <si>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</si>
  <si>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</si>
  <si>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t>Indirekte udgifter</t>
  </si>
  <si>
    <t>Budget (beløb/ kr.)</t>
  </si>
  <si>
    <t xml:space="preserve">Hvis budgettet indeholder udgifter til konsulentkøb, skal der redegøres for brugen af eksterne konsulenter og hvorfor opgaven ikke kunne løses via en midlertidig ansættelse. </t>
  </si>
  <si>
    <t>Lønudgifter til gruppe 1 i alt</t>
  </si>
  <si>
    <t>BUDGET Samlet</t>
  </si>
  <si>
    <t>Øvrige udgifter</t>
  </si>
  <si>
    <r>
      <t xml:space="preserve">Ansøgningspulje
</t>
    </r>
    <r>
      <rPr>
        <i/>
        <sz val="11"/>
        <rFont val="Arial"/>
        <family val="2"/>
      </rPr>
      <t>(Angiv, hvilken ansøgningspulje skemaet vedrører ved at sætte kryds ved puljen)</t>
    </r>
  </si>
  <si>
    <t>Ansøgningspulje 1: Støtte til kommende campusdannelser</t>
  </si>
  <si>
    <t xml:space="preserve">Ansøgningspulje 2: Støtte til styrkelse af eksisterende campusser </t>
  </si>
  <si>
    <r>
      <t xml:space="preserve">Projektitel,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</si>
  <si>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Investerings- og/eller aktivitetsgruppe 1</t>
  </si>
  <si>
    <r>
      <t xml:space="preserve">Lønudgifter </t>
    </r>
    <r>
      <rPr>
        <i/>
        <sz val="10"/>
        <color rgb="FF000000"/>
        <rFont val="Calibri"/>
        <family val="2"/>
      </rPr>
      <t>(Angiv ikke CPR-nummer/navn)</t>
    </r>
  </si>
  <si>
    <r>
      <t xml:space="preserve">(Udfyld </t>
    </r>
    <r>
      <rPr>
        <i/>
        <u/>
        <sz val="12"/>
        <color rgb="FFFF0000"/>
        <rFont val="Calibri"/>
        <family val="2"/>
      </rPr>
      <t>kun</t>
    </r>
    <r>
      <rPr>
        <i/>
        <sz val="12"/>
        <color rgb="FFFF0000"/>
        <rFont val="Calibri"/>
        <family val="2"/>
      </rPr>
      <t xml:space="preserve"> de hvide felter i skabelonen)</t>
    </r>
  </si>
  <si>
    <t>Hvis budgettet indeholder indirekte udgifter, skal der redegøres for, hvilke indirekte omkostninger udgiftsposten omfatter. Bemærk, at det helt konkrete beløb for indirekte udgifter, som angives i budgettet, skal tage udgangspunkt i det sædvanligt/typisk oplevede niveau ved tilsvarende aktiviteter og ikke må udgøre mere end op til 18 pct. af de direkte lønudgifter.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</si>
  <si>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projektet/ aktiviteten. Underskrevet regnskab sendes til </t>
    </r>
    <r>
      <rPr>
        <b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både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</si>
  <si>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 xml:space="preserve">* </t>
    </r>
    <r>
      <rPr>
        <b/>
        <sz val="10"/>
        <color indexed="8"/>
        <rFont val="Calibri"/>
        <family val="2"/>
      </rPr>
      <t xml:space="preserve">Række </t>
    </r>
    <r>
      <rPr>
        <b/>
        <sz val="10"/>
        <rFont val="Calibri"/>
        <family val="2"/>
      </rPr>
      <t>med nr.</t>
    </r>
    <r>
      <rPr>
        <b/>
        <sz val="10"/>
        <color indexed="8"/>
        <rFont val="Calibri"/>
        <family val="2"/>
      </rPr>
      <t xml:space="preserve"> 1 </t>
    </r>
    <r>
      <rPr>
        <sz val="10"/>
        <color rgb="FF000000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
* </t>
    </r>
    <r>
      <rPr>
        <b/>
        <sz val="10"/>
        <color rgb="FF000000"/>
        <rFont val="Calibri"/>
        <family val="2"/>
      </rPr>
      <t>Rækker med nr. 2-5</t>
    </r>
    <r>
      <rPr>
        <sz val="10"/>
        <color indexed="8"/>
        <rFont val="Calibri"/>
        <family val="2"/>
      </rPr>
      <t xml:space="preserve"> udfyldes, hvis der er medfinansiering. Dette er ikke et krav.
* 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</t>
    </r>
    <r>
      <rPr>
        <sz val="10"/>
        <color rgb="FF000000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 Tilføj flere rækker i tabellen ved behov. Kopier derefter en række med en relevant formatering og indsæt formateringen i den/de tilføjede række(r). 
* 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</si>
  <si>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REGNSKAB:</t>
    </r>
    <r>
      <rPr>
        <sz val="10"/>
        <rFont val="Calibri"/>
        <family val="2"/>
      </rPr>
      <t xml:space="preserve">
* Se afsnit </t>
    </r>
    <r>
      <rPr>
        <b/>
        <sz val="10"/>
        <rFont val="Calibri"/>
        <family val="2"/>
      </rPr>
      <t xml:space="preserve">3.2.1. Tilskudsberettigede udgifter </t>
    </r>
    <r>
      <rPr>
        <sz val="10"/>
        <rFont val="Calibri"/>
        <family val="2"/>
      </rPr>
      <t xml:space="preserve">i puljevejledningen. 
* Rækker under overskriften </t>
    </r>
    <r>
      <rPr>
        <b/>
        <sz val="10"/>
        <rFont val="Calibri"/>
        <family val="2"/>
      </rPr>
      <t xml:space="preserve">"Lønudgifter" </t>
    </r>
    <r>
      <rPr>
        <sz val="10"/>
        <rFont val="Calibri"/>
        <family val="2"/>
      </rPr>
      <t xml:space="preserve">er beregnet til udgifter til løn.
* Rækken med overskriften </t>
    </r>
    <r>
      <rPr>
        <b/>
        <sz val="10"/>
        <rFont val="Calibri"/>
        <family val="2"/>
      </rPr>
      <t>"Indirekte udgifter"</t>
    </r>
    <r>
      <rPr>
        <sz val="10"/>
        <rFont val="Calibri"/>
        <family val="2"/>
      </rPr>
      <t xml:space="preserve"> er beregnet til indirekte udgifter.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 Rækker under overskriften</t>
    </r>
    <r>
      <rPr>
        <b/>
        <sz val="10"/>
        <rFont val="Calibri"/>
        <family val="2"/>
      </rPr>
      <t xml:space="preserve"> "Øvrige udgifter"</t>
    </r>
    <r>
      <rPr>
        <sz val="10"/>
        <rFont val="Calibri"/>
        <family val="2"/>
      </rPr>
      <t xml:space="preserve"> er beregnet til alle andre udgifter, som f.eks. køb af ydelser, transport.
* Rækken med overskriften</t>
    </r>
    <r>
      <rPr>
        <b/>
        <sz val="10"/>
        <rFont val="Calibri"/>
        <family val="2"/>
      </rPr>
      <t xml:space="preserve"> "Revision" </t>
    </r>
    <r>
      <rPr>
        <sz val="10"/>
        <rFont val="Calibri"/>
        <family val="2"/>
      </rPr>
      <t xml:space="preserve">er beregnet til udgiften til revision. Udgiften skal kun medtages, hvis ansøgt/tildelt beløb udgør 1 mio. kr. eller derover, jf. § 14 i puljebekendtgørelsen. 
* Tilføj flere rækker i tabellen ved behov. Kopier derefter en række med en relevant formatering og indsæt formateringen i den/de tilføjede række(r). Husk at opdatere nummerering for rækker.
* Tilpas rækkehøjde i de enkelte rækker, så al tekst i felterne, som er beregnet til angivelse af </t>
    </r>
    <r>
      <rPr>
        <i/>
        <sz val="10"/>
        <rFont val="Calibri"/>
        <family val="2"/>
      </rPr>
      <t xml:space="preserve">Udgiftstype, </t>
    </r>
    <r>
      <rPr>
        <sz val="10"/>
        <rFont val="Calibri"/>
        <family val="2"/>
      </rPr>
      <t xml:space="preserve">er synlig. </t>
    </r>
  </si>
  <si>
    <t>Udgifter</t>
  </si>
  <si>
    <t>Udgifter i alt</t>
  </si>
  <si>
    <t>Investerings- og/eller aktivitetsgruppe 2</t>
  </si>
  <si>
    <t>Investerings- og/eller aktivitetsgruppe 3</t>
  </si>
  <si>
    <t>Investerings- og/eller aktivitetsgruppe 4</t>
  </si>
  <si>
    <r>
      <t>Revision (</t>
    </r>
    <r>
      <rPr>
        <i/>
        <sz val="10"/>
        <color rgb="FF000000"/>
        <rFont val="Calibri"/>
        <family val="2"/>
      </rPr>
      <t>medtages kun hvis ansøgt/tildelt beløb udgør 1 mio. kr. eller derover jf. § 14 i puljebekendtgørelsen</t>
    </r>
    <r>
      <rPr>
        <sz val="12"/>
        <color indexed="8"/>
        <rFont val="Calibri"/>
        <family val="2"/>
      </rPr>
      <t xml:space="preserve">) </t>
    </r>
  </si>
  <si>
    <t>Tabel 2: Samlede udgifter i projektet</t>
  </si>
  <si>
    <t xml:space="preserve">Tabel 2 A: Specificering af udgifter </t>
  </si>
  <si>
    <t xml:space="preserve">Tabel 2 B: Specificering af udgifter </t>
  </si>
  <si>
    <t xml:space="preserve">Tabel 2 C: Specificering af udgifter </t>
  </si>
  <si>
    <t xml:space="preserve">Tabel 2 D: Specificering af udgifter </t>
  </si>
  <si>
    <t xml:space="preserve">Udgiftspost(er) tabelnr./nr. </t>
  </si>
  <si>
    <t>Puljer til understøttelse af campusdannelse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</si>
</sst>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42" x14ac:knownFonts="1">
    <font>
      <sz val="10"/>
      <name val="Arial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</font>
    <font>
      <sz val="12"/>
      <color rgb="FFFF0000"/>
      <name val="Arial"/>
      <family val="2"/>
    </font>
    <font>
      <i/>
      <sz val="12"/>
      <color indexed="8"/>
      <name val="Calibri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2"/>
      <color rgb="FFFF0000"/>
      <name val="Calibri"/>
      <family val="2"/>
    </font>
    <font>
      <i/>
      <u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/>
    <xf numFmtId="164" fontId="4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0" fontId="4" fillId="0" borderId="0" xfId="0" applyFont="1"/>
    <xf numFmtId="0" fontId="6" fillId="0" borderId="0" xfId="0" applyFont="1" applyFill="1" applyAlignment="1">
      <alignment horizontal="left" indent="2"/>
    </xf>
    <xf numFmtId="0" fontId="5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164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2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/>
    <xf numFmtId="0" fontId="4" fillId="0" borderId="0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1" fillId="0" borderId="0" xfId="0" applyFont="1" applyFill="1"/>
    <xf numFmtId="14" fontId="4" fillId="0" borderId="0" xfId="0" applyNumberFormat="1" applyFont="1" applyBorder="1"/>
    <xf numFmtId="0" fontId="3" fillId="0" borderId="0" xfId="0" applyFont="1" applyBorder="1"/>
    <xf numFmtId="0" fontId="19" fillId="0" borderId="0" xfId="0" applyFont="1" applyAlignment="1">
      <alignment vertical="top"/>
    </xf>
    <xf numFmtId="0" fontId="22" fillId="6" borderId="1" xfId="0" applyFont="1" applyFill="1" applyBorder="1" applyAlignment="1"/>
    <xf numFmtId="0" fontId="23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" fillId="0" borderId="10" xfId="0" applyFont="1" applyFill="1" applyBorder="1" applyAlignment="1">
      <alignment horizontal="left" vertical="top" wrapText="1"/>
    </xf>
    <xf numFmtId="0" fontId="18" fillId="0" borderId="0" xfId="0" applyFont="1" applyFill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7" fillId="0" borderId="0" xfId="0" applyFont="1" applyFill="1"/>
    <xf numFmtId="0" fontId="19" fillId="0" borderId="0" xfId="0" applyFont="1" applyFill="1"/>
    <xf numFmtId="0" fontId="2" fillId="3" borderId="2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7" fillId="0" borderId="0" xfId="0" applyFont="1"/>
    <xf numFmtId="4" fontId="1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top"/>
    </xf>
    <xf numFmtId="0" fontId="20" fillId="3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34" fillId="0" borderId="0" xfId="0" applyFont="1" applyFill="1"/>
    <xf numFmtId="0" fontId="1" fillId="3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0" fontId="27" fillId="0" borderId="0" xfId="0" applyFont="1" applyAlignment="1">
      <alignment vertical="top"/>
    </xf>
    <xf numFmtId="0" fontId="2" fillId="5" borderId="1" xfId="0" applyFont="1" applyFill="1" applyBorder="1" applyAlignment="1">
      <alignment vertical="top"/>
    </xf>
    <xf numFmtId="4" fontId="2" fillId="3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/>
    <xf numFmtId="4" fontId="1" fillId="6" borderId="1" xfId="0" applyNumberFormat="1" applyFont="1" applyFill="1" applyBorder="1" applyAlignment="1">
      <alignment horizontal="right"/>
    </xf>
    <xf numFmtId="4" fontId="1" fillId="6" borderId="1" xfId="0" applyNumberFormat="1" applyFont="1" applyFill="1" applyBorder="1" applyAlignment="1">
      <alignment horizontal="right" vertical="top"/>
    </xf>
    <xf numFmtId="4" fontId="35" fillId="6" borderId="1" xfId="0" applyNumberFormat="1" applyFont="1" applyFill="1" applyBorder="1" applyAlignment="1">
      <alignment horizontal="right" vertical="top"/>
    </xf>
    <xf numFmtId="4" fontId="15" fillId="6" borderId="1" xfId="0" applyNumberFormat="1" applyFont="1" applyFill="1" applyBorder="1" applyAlignment="1">
      <alignment horizontal="right" vertical="top"/>
    </xf>
    <xf numFmtId="0" fontId="2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5" fillId="6" borderId="2" xfId="0" applyFont="1" applyFill="1" applyBorder="1" applyAlignment="1">
      <alignment horizontal="left" vertical="top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8" xfId="0" applyFont="1" applyFill="1" applyBorder="1" applyAlignment="1">
      <alignment horizontal="left" vertical="top" wrapText="1"/>
    </xf>
    <xf numFmtId="4" fontId="35" fillId="6" borderId="2" xfId="0" applyNumberFormat="1" applyFont="1" applyFill="1" applyBorder="1" applyAlignment="1">
      <alignment horizontal="center" vertical="top"/>
    </xf>
    <xf numFmtId="4" fontId="35" fillId="6" borderId="8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 wrapText="1"/>
    </xf>
    <xf numFmtId="10" fontId="15" fillId="6" borderId="2" xfId="1" applyNumberFormat="1" applyFont="1" applyFill="1" applyBorder="1" applyAlignment="1">
      <alignment horizontal="center" vertical="top"/>
    </xf>
    <xf numFmtId="10" fontId="15" fillId="6" borderId="8" xfId="1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4" fontId="1" fillId="6" borderId="1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0" fillId="3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2" fillId="6" borderId="11" xfId="0" applyFont="1" applyFill="1" applyBorder="1" applyAlignment="1">
      <alignment vertical="top"/>
    </xf>
    <xf numFmtId="0" fontId="22" fillId="6" borderId="9" xfId="0" applyFont="1" applyFill="1" applyBorder="1" applyAlignment="1">
      <alignment vertical="top"/>
    </xf>
    <xf numFmtId="0" fontId="23" fillId="0" borderId="11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2" fillId="6" borderId="11" xfId="0" applyFont="1" applyFill="1" applyBorder="1" applyAlignment="1">
      <alignment horizontal="left" vertical="top" wrapText="1"/>
    </xf>
    <xf numFmtId="0" fontId="22" fillId="6" borderId="9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 wrapText="1"/>
    </xf>
    <xf numFmtId="0" fontId="21" fillId="6" borderId="7" xfId="0" applyFont="1" applyFill="1" applyBorder="1" applyAlignment="1">
      <alignment horizontal="left" vertical="top" wrapText="1"/>
    </xf>
    <xf numFmtId="0" fontId="21" fillId="6" borderId="8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wrapText="1"/>
    </xf>
    <xf numFmtId="0" fontId="23" fillId="0" borderId="9" xfId="0" applyFont="1" applyBorder="1" applyAlignment="1">
      <alignment wrapText="1"/>
    </xf>
    <xf numFmtId="0" fontId="22" fillId="6" borderId="11" xfId="0" applyFont="1" applyFill="1" applyBorder="1" applyAlignment="1">
      <alignment horizontal="left" vertical="top"/>
    </xf>
    <xf numFmtId="0" fontId="22" fillId="6" borderId="9" xfId="0" applyFont="1" applyFill="1" applyBorder="1" applyAlignment="1">
      <alignment horizontal="left" vertical="top"/>
    </xf>
    <xf numFmtId="0" fontId="20" fillId="2" borderId="2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21" fillId="0" borderId="7" xfId="0" applyFont="1" applyBorder="1" applyAlignment="1">
      <alignment horizontal="left" wrapText="1"/>
    </xf>
    <xf numFmtId="0" fontId="20" fillId="3" borderId="2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3" borderId="8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2" xfId="0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0" fontId="24" fillId="6" borderId="1" xfId="0" applyFont="1" applyFill="1" applyBorder="1" applyAlignment="1">
      <alignment horizontal="left" vertical="top" wrapText="1"/>
    </xf>
    <xf numFmtId="4" fontId="1" fillId="6" borderId="2" xfId="0" applyNumberFormat="1" applyFont="1" applyFill="1" applyBorder="1" applyAlignment="1">
      <alignment horizontal="right" vertical="top" wrapText="1"/>
    </xf>
    <xf numFmtId="4" fontId="1" fillId="6" borderId="7" xfId="0" applyNumberFormat="1" applyFont="1" applyFill="1" applyBorder="1" applyAlignment="1">
      <alignment horizontal="right" vertical="top" wrapText="1"/>
    </xf>
    <xf numFmtId="4" fontId="1" fillId="6" borderId="8" xfId="0" applyNumberFormat="1" applyFont="1" applyFill="1" applyBorder="1" applyAlignment="1">
      <alignment horizontal="right" vertical="top" wrapText="1"/>
    </xf>
    <xf numFmtId="0" fontId="26" fillId="3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2" borderId="7" xfId="0" applyNumberFormat="1" applyFont="1" applyFill="1" applyBorder="1" applyAlignment="1">
      <alignment horizontal="left" vertical="top" wrapText="1"/>
    </xf>
    <xf numFmtId="164" fontId="2" fillId="2" borderId="8" xfId="0" applyNumberFormat="1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1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6B94-51D0-49FC-A75D-8A08A280139B}">
  <sheetPr>
    <pageSetUpPr fitToPage="1"/>
  </sheetPr>
  <dimension ref="A1:L264"/>
  <sheetViews>
    <sheetView tabSelected="1" zoomScale="60" zoomScaleNormal="60" zoomScaleSheetLayoutView="80" workbookViewId="0">
      <selection activeCell="E3" sqref="E3:J3"/>
    </sheetView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54296875" style="6" customWidth="1"/>
    <col min="6" max="6" width="11.453125" style="6" customWidth="1"/>
    <col min="7" max="7" width="13.7265625" style="6" customWidth="1"/>
    <col min="8" max="8" width="18.1796875" style="6" customWidth="1"/>
    <col min="9" max="9" width="13.453125" style="6" customWidth="1"/>
    <col min="10" max="10" width="13.54296875" style="6" customWidth="1"/>
    <col min="11" max="11" width="18.1796875" style="6" customWidth="1"/>
    <col min="12" max="12" width="10.453125" style="6" customWidth="1"/>
    <col min="13" max="13" width="9.1796875" style="6"/>
    <col min="14" max="14" width="9.81640625" style="6" bestFit="1" customWidth="1"/>
    <col min="15" max="16384" width="9.1796875" style="6"/>
  </cols>
  <sheetData>
    <row r="1" spans="1:11" s="17" customFormat="1" ht="22" customHeight="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2" customHeight="1" x14ac:dyDescent="0.45">
      <c r="A2" s="181" t="s">
        <v>62</v>
      </c>
      <c r="B2" s="182"/>
      <c r="C2" s="182"/>
      <c r="D2" s="182"/>
      <c r="E2" s="2"/>
      <c r="F2" s="2"/>
      <c r="G2" s="2"/>
      <c r="H2" s="2"/>
      <c r="I2" s="2"/>
      <c r="J2" s="2"/>
      <c r="K2" s="2"/>
    </row>
    <row r="3" spans="1:11" s="47" customFormat="1" ht="33.75" customHeight="1" x14ac:dyDescent="0.35">
      <c r="A3" s="175" t="s">
        <v>0</v>
      </c>
      <c r="B3" s="175"/>
      <c r="C3" s="175"/>
      <c r="D3" s="175"/>
      <c r="E3" s="183" t="s">
        <v>79</v>
      </c>
      <c r="F3" s="183"/>
      <c r="G3" s="183"/>
      <c r="H3" s="183"/>
      <c r="I3" s="183"/>
      <c r="J3" s="183"/>
      <c r="K3" s="46"/>
    </row>
    <row r="4" spans="1:11" s="47" customFormat="1" ht="33.75" customHeight="1" x14ac:dyDescent="0.35">
      <c r="A4" s="175" t="s">
        <v>56</v>
      </c>
      <c r="B4" s="175"/>
      <c r="C4" s="175"/>
      <c r="D4" s="175"/>
      <c r="E4" s="183" t="s">
        <v>57</v>
      </c>
      <c r="F4" s="183"/>
      <c r="G4" s="183"/>
      <c r="H4" s="183"/>
      <c r="I4" s="183"/>
      <c r="J4" s="76"/>
      <c r="K4" s="46"/>
    </row>
    <row r="5" spans="1:11" s="47" customFormat="1" ht="33.75" customHeight="1" x14ac:dyDescent="0.35">
      <c r="A5" s="175"/>
      <c r="B5" s="175"/>
      <c r="C5" s="175"/>
      <c r="D5" s="175"/>
      <c r="E5" s="183" t="s">
        <v>58</v>
      </c>
      <c r="F5" s="183"/>
      <c r="G5" s="183"/>
      <c r="H5" s="183"/>
      <c r="I5" s="183"/>
      <c r="J5" s="76"/>
      <c r="K5" s="46"/>
    </row>
    <row r="6" spans="1:11" s="47" customFormat="1" ht="48.65" customHeight="1" x14ac:dyDescent="0.35">
      <c r="A6" s="175" t="s">
        <v>59</v>
      </c>
      <c r="B6" s="175"/>
      <c r="C6" s="175"/>
      <c r="D6" s="175"/>
      <c r="E6" s="176"/>
      <c r="F6" s="176"/>
      <c r="G6" s="176"/>
      <c r="H6" s="176"/>
      <c r="I6" s="176"/>
      <c r="J6" s="176"/>
      <c r="K6" s="48"/>
    </row>
    <row r="7" spans="1:11" s="47" customFormat="1" ht="46.4" customHeight="1" x14ac:dyDescent="0.35">
      <c r="A7" s="175" t="s">
        <v>46</v>
      </c>
      <c r="B7" s="175"/>
      <c r="C7" s="175"/>
      <c r="D7" s="175"/>
      <c r="E7" s="176"/>
      <c r="F7" s="176"/>
      <c r="G7" s="176"/>
      <c r="H7" s="176"/>
      <c r="I7" s="176"/>
      <c r="J7" s="176"/>
      <c r="K7" s="48"/>
    </row>
    <row r="8" spans="1:11" s="47" customFormat="1" ht="33.75" customHeight="1" x14ac:dyDescent="0.35">
      <c r="A8" s="175" t="s">
        <v>18</v>
      </c>
      <c r="B8" s="175"/>
      <c r="C8" s="175"/>
      <c r="D8" s="175"/>
      <c r="E8" s="176"/>
      <c r="F8" s="176"/>
      <c r="G8" s="176"/>
      <c r="H8" s="176"/>
      <c r="I8" s="176"/>
      <c r="J8" s="176"/>
      <c r="K8" s="48"/>
    </row>
    <row r="9" spans="1:11" s="47" customFormat="1" ht="33.75" customHeight="1" x14ac:dyDescent="0.35">
      <c r="A9" s="175" t="s">
        <v>1</v>
      </c>
      <c r="B9" s="175"/>
      <c r="C9" s="175"/>
      <c r="D9" s="175"/>
      <c r="E9" s="176"/>
      <c r="F9" s="176"/>
      <c r="G9" s="176"/>
      <c r="H9" s="176"/>
      <c r="I9" s="176"/>
      <c r="J9" s="176"/>
      <c r="K9" s="48"/>
    </row>
    <row r="10" spans="1:11" s="1" customFormat="1" ht="22.5" customHeight="1" x14ac:dyDescent="0.45">
      <c r="A10" s="3"/>
      <c r="B10" s="3"/>
      <c r="C10" s="3"/>
      <c r="D10" s="3"/>
      <c r="E10" s="3"/>
      <c r="F10" s="3"/>
      <c r="G10" s="3"/>
    </row>
    <row r="11" spans="1:11" s="49" customFormat="1" ht="22" customHeight="1" x14ac:dyDescent="0.35">
      <c r="A11" s="177" t="s">
        <v>54</v>
      </c>
      <c r="B11" s="177"/>
      <c r="C11" s="177"/>
      <c r="D11" s="178" t="s">
        <v>51</v>
      </c>
      <c r="E11" s="179"/>
      <c r="F11" s="180"/>
      <c r="G11" s="63"/>
      <c r="H11" s="50"/>
    </row>
    <row r="12" spans="1:11" s="49" customFormat="1" ht="22" customHeight="1" x14ac:dyDescent="0.35">
      <c r="A12" s="81" t="s">
        <v>13</v>
      </c>
      <c r="B12" s="81"/>
      <c r="C12" s="81"/>
      <c r="D12" s="172">
        <f>ROUND(H27,2)</f>
        <v>0</v>
      </c>
      <c r="E12" s="173"/>
      <c r="F12" s="174"/>
      <c r="G12" s="63"/>
      <c r="H12" s="50"/>
    </row>
    <row r="13" spans="1:11" s="49" customFormat="1" ht="22" customHeight="1" x14ac:dyDescent="0.35">
      <c r="A13" s="81" t="s">
        <v>14</v>
      </c>
      <c r="B13" s="81"/>
      <c r="C13" s="81"/>
      <c r="D13" s="172">
        <f>ROUND(H40,2)</f>
        <v>0</v>
      </c>
      <c r="E13" s="173"/>
      <c r="F13" s="174"/>
      <c r="H13" s="50"/>
    </row>
    <row r="14" spans="1:11" s="49" customFormat="1" ht="22" customHeight="1" x14ac:dyDescent="0.35">
      <c r="A14" s="51"/>
      <c r="B14" s="52" t="s">
        <v>17</v>
      </c>
      <c r="C14" s="53" t="str">
        <f>IF(D14=0,"OK", "Tilpas")</f>
        <v>OK</v>
      </c>
      <c r="D14" s="168">
        <f>+ROUND(D12-D13,2)</f>
        <v>0</v>
      </c>
      <c r="E14" s="169"/>
      <c r="F14" s="170"/>
      <c r="H14" s="50"/>
    </row>
    <row r="15" spans="1:11" s="3" customFormat="1" ht="22" customHeight="1" x14ac:dyDescent="0.45">
      <c r="A15" s="19"/>
      <c r="B15" s="19"/>
      <c r="C15" s="19"/>
      <c r="D15" s="18"/>
      <c r="E15" s="18"/>
      <c r="F15" s="18"/>
      <c r="G15" s="4"/>
      <c r="H15" s="1"/>
      <c r="J15" s="5"/>
    </row>
    <row r="16" spans="1:11" s="3" customFormat="1" ht="22" customHeight="1" x14ac:dyDescent="0.35">
      <c r="A16" s="171" t="s">
        <v>65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2" s="3" customFormat="1" ht="58.5" customHeight="1" x14ac:dyDescent="0.35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2" s="3" customFormat="1" ht="16" customHeight="1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2" ht="22" customHeight="1" x14ac:dyDescent="0.45">
      <c r="A19" s="159" t="s">
        <v>2</v>
      </c>
      <c r="B19" s="159"/>
      <c r="C19" s="159"/>
      <c r="D19" s="159"/>
      <c r="E19" s="159"/>
      <c r="F19" s="159"/>
      <c r="G19" s="159"/>
      <c r="J19" s="7"/>
    </row>
    <row r="20" spans="1:12" s="1" customFormat="1" ht="22" customHeight="1" x14ac:dyDescent="0.45">
      <c r="A20" s="160" t="s">
        <v>36</v>
      </c>
      <c r="B20" s="161" t="s">
        <v>9</v>
      </c>
      <c r="C20" s="161"/>
      <c r="D20" s="161"/>
      <c r="E20" s="161"/>
      <c r="F20" s="161"/>
      <c r="G20" s="161"/>
      <c r="H20" s="56" t="s">
        <v>10</v>
      </c>
      <c r="I20" s="162" t="s">
        <v>11</v>
      </c>
      <c r="J20" s="162"/>
    </row>
    <row r="21" spans="1:12" s="1" customFormat="1" x14ac:dyDescent="0.45">
      <c r="A21" s="160"/>
      <c r="B21" s="161"/>
      <c r="C21" s="161"/>
      <c r="D21" s="161"/>
      <c r="E21" s="161"/>
      <c r="F21" s="161"/>
      <c r="G21" s="161"/>
      <c r="H21" s="21" t="s">
        <v>12</v>
      </c>
      <c r="I21" s="163" t="s">
        <v>12</v>
      </c>
      <c r="J21" s="163"/>
    </row>
    <row r="22" spans="1:12" s="47" customFormat="1" ht="22" customHeight="1" x14ac:dyDescent="0.35">
      <c r="A22" s="64">
        <v>1</v>
      </c>
      <c r="B22" s="166" t="s">
        <v>21</v>
      </c>
      <c r="C22" s="164"/>
      <c r="D22" s="164"/>
      <c r="E22" s="164"/>
      <c r="F22" s="164"/>
      <c r="G22" s="164"/>
      <c r="H22" s="65">
        <v>0</v>
      </c>
      <c r="I22" s="111">
        <v>0</v>
      </c>
      <c r="J22" s="111"/>
    </row>
    <row r="23" spans="1:12" s="47" customFormat="1" ht="22" customHeight="1" x14ac:dyDescent="0.35">
      <c r="A23" s="64">
        <v>2</v>
      </c>
      <c r="B23" s="164" t="s">
        <v>20</v>
      </c>
      <c r="C23" s="164"/>
      <c r="D23" s="164"/>
      <c r="E23" s="164"/>
      <c r="F23" s="164"/>
      <c r="G23" s="164"/>
      <c r="H23" s="65">
        <v>0</v>
      </c>
      <c r="I23" s="111">
        <v>0</v>
      </c>
      <c r="J23" s="111"/>
    </row>
    <row r="24" spans="1:12" s="47" customFormat="1" ht="22" customHeight="1" x14ac:dyDescent="0.35">
      <c r="A24" s="64">
        <v>3</v>
      </c>
      <c r="B24" s="112" t="s">
        <v>19</v>
      </c>
      <c r="C24" s="112"/>
      <c r="D24" s="112"/>
      <c r="E24" s="112"/>
      <c r="F24" s="112"/>
      <c r="G24" s="112"/>
      <c r="H24" s="55"/>
      <c r="I24" s="167"/>
      <c r="J24" s="167"/>
    </row>
    <row r="25" spans="1:12" s="47" customFormat="1" ht="22" customHeight="1" x14ac:dyDescent="0.35">
      <c r="A25" s="64">
        <v>4</v>
      </c>
      <c r="B25" s="164"/>
      <c r="C25" s="164"/>
      <c r="D25" s="164"/>
      <c r="E25" s="164"/>
      <c r="F25" s="164"/>
      <c r="G25" s="164"/>
      <c r="H25" s="65">
        <v>0</v>
      </c>
      <c r="I25" s="111">
        <v>0</v>
      </c>
      <c r="J25" s="111"/>
    </row>
    <row r="26" spans="1:12" s="47" customFormat="1" ht="22" customHeight="1" x14ac:dyDescent="0.35">
      <c r="A26" s="64">
        <v>5</v>
      </c>
      <c r="B26" s="165"/>
      <c r="C26" s="165"/>
      <c r="D26" s="165"/>
      <c r="E26" s="165"/>
      <c r="F26" s="165"/>
      <c r="G26" s="165"/>
      <c r="H26" s="65">
        <v>0</v>
      </c>
      <c r="I26" s="111">
        <v>0</v>
      </c>
      <c r="J26" s="111"/>
    </row>
    <row r="27" spans="1:12" s="40" customFormat="1" ht="22" customHeight="1" x14ac:dyDescent="0.35">
      <c r="A27" s="64"/>
      <c r="B27" s="112" t="s">
        <v>4</v>
      </c>
      <c r="C27" s="112"/>
      <c r="D27" s="112"/>
      <c r="E27" s="112"/>
      <c r="F27" s="112"/>
      <c r="G27" s="112"/>
      <c r="H27" s="66">
        <f>+ROUND(SUM(H22:H26),2)</f>
        <v>0</v>
      </c>
      <c r="I27" s="113">
        <f>+ROUND(SUM(I22:J26),2)</f>
        <v>0</v>
      </c>
      <c r="J27" s="113"/>
    </row>
    <row r="28" spans="1:12" ht="14.5" customHeight="1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s="15" customFormat="1" ht="108.65" customHeight="1" x14ac:dyDescent="0.25">
      <c r="A29" s="157" t="s">
        <v>66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34"/>
    </row>
    <row r="30" spans="1:12" s="15" customFormat="1" ht="16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2" s="15" customFormat="1" ht="16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s="15" customFormat="1" ht="16.5" customHeight="1" x14ac:dyDescent="0.45">
      <c r="A32" s="159" t="s">
        <v>73</v>
      </c>
      <c r="B32" s="159"/>
      <c r="C32" s="159"/>
      <c r="D32" s="159"/>
      <c r="E32" s="159"/>
      <c r="F32" s="159"/>
      <c r="G32" s="159"/>
      <c r="H32" s="6"/>
      <c r="I32" s="6"/>
      <c r="J32" s="7"/>
      <c r="K32" s="22"/>
    </row>
    <row r="33" spans="1:11" s="15" customFormat="1" ht="16.5" customHeight="1" x14ac:dyDescent="0.45">
      <c r="A33" s="160" t="s">
        <v>36</v>
      </c>
      <c r="B33" s="161" t="s">
        <v>67</v>
      </c>
      <c r="C33" s="161"/>
      <c r="D33" s="161"/>
      <c r="E33" s="161"/>
      <c r="F33" s="161"/>
      <c r="G33" s="161"/>
      <c r="H33" s="77" t="s">
        <v>10</v>
      </c>
      <c r="I33" s="162" t="s">
        <v>11</v>
      </c>
      <c r="J33" s="162"/>
      <c r="K33" s="22"/>
    </row>
    <row r="34" spans="1:11" s="15" customFormat="1" ht="16.5" customHeight="1" x14ac:dyDescent="0.45">
      <c r="A34" s="160"/>
      <c r="B34" s="161"/>
      <c r="C34" s="161"/>
      <c r="D34" s="161"/>
      <c r="E34" s="161"/>
      <c r="F34" s="161"/>
      <c r="G34" s="161"/>
      <c r="H34" s="21" t="s">
        <v>12</v>
      </c>
      <c r="I34" s="163" t="s">
        <v>12</v>
      </c>
      <c r="J34" s="163"/>
      <c r="K34" s="22"/>
    </row>
    <row r="35" spans="1:11" s="15" customFormat="1" ht="16.5" customHeight="1" x14ac:dyDescent="0.25">
      <c r="A35" s="64">
        <v>1</v>
      </c>
      <c r="B35" s="105" t="s">
        <v>60</v>
      </c>
      <c r="C35" s="106"/>
      <c r="D35" s="106"/>
      <c r="E35" s="106"/>
      <c r="F35" s="106"/>
      <c r="G35" s="106"/>
      <c r="H35" s="78">
        <f>H71</f>
        <v>0</v>
      </c>
      <c r="I35" s="107">
        <f>K71</f>
        <v>0</v>
      </c>
      <c r="J35" s="107"/>
      <c r="K35" s="22"/>
    </row>
    <row r="36" spans="1:11" s="15" customFormat="1" ht="16.5" customHeight="1" x14ac:dyDescent="0.25">
      <c r="A36" s="64">
        <v>2</v>
      </c>
      <c r="B36" s="105" t="s">
        <v>69</v>
      </c>
      <c r="C36" s="106"/>
      <c r="D36" s="106"/>
      <c r="E36" s="106"/>
      <c r="F36" s="106"/>
      <c r="G36" s="106"/>
      <c r="H36" s="78">
        <f>H102</f>
        <v>0</v>
      </c>
      <c r="I36" s="107">
        <f>K102</f>
        <v>0</v>
      </c>
      <c r="J36" s="107"/>
      <c r="K36" s="22"/>
    </row>
    <row r="37" spans="1:11" s="15" customFormat="1" ht="16.5" customHeight="1" x14ac:dyDescent="0.25">
      <c r="A37" s="64">
        <v>3</v>
      </c>
      <c r="B37" s="105" t="s">
        <v>70</v>
      </c>
      <c r="C37" s="106"/>
      <c r="D37" s="106"/>
      <c r="E37" s="106"/>
      <c r="F37" s="106"/>
      <c r="G37" s="106"/>
      <c r="H37" s="78">
        <f>H133</f>
        <v>0</v>
      </c>
      <c r="I37" s="107">
        <f>K133</f>
        <v>0</v>
      </c>
      <c r="J37" s="107"/>
      <c r="K37" s="22"/>
    </row>
    <row r="38" spans="1:11" s="15" customFormat="1" ht="16.5" customHeight="1" x14ac:dyDescent="0.25">
      <c r="A38" s="64">
        <v>4</v>
      </c>
      <c r="B38" s="105" t="s">
        <v>71</v>
      </c>
      <c r="C38" s="106"/>
      <c r="D38" s="106"/>
      <c r="E38" s="106"/>
      <c r="F38" s="106"/>
      <c r="G38" s="106"/>
      <c r="H38" s="78">
        <f>H164</f>
        <v>0</v>
      </c>
      <c r="I38" s="107">
        <f>K164</f>
        <v>0</v>
      </c>
      <c r="J38" s="107"/>
      <c r="K38" s="22"/>
    </row>
    <row r="39" spans="1:11" s="15" customFormat="1" ht="22" customHeight="1" x14ac:dyDescent="0.25">
      <c r="A39" s="64">
        <v>5</v>
      </c>
      <c r="B39" s="108" t="s">
        <v>72</v>
      </c>
      <c r="C39" s="109"/>
      <c r="D39" s="109"/>
      <c r="E39" s="109"/>
      <c r="F39" s="109"/>
      <c r="G39" s="110"/>
      <c r="H39" s="65">
        <v>0</v>
      </c>
      <c r="I39" s="111">
        <v>0</v>
      </c>
      <c r="J39" s="111"/>
      <c r="K39" s="22"/>
    </row>
    <row r="40" spans="1:11" s="15" customFormat="1" ht="16.5" customHeight="1" x14ac:dyDescent="0.25">
      <c r="A40" s="64"/>
      <c r="B40" s="112" t="s">
        <v>68</v>
      </c>
      <c r="C40" s="112"/>
      <c r="D40" s="112"/>
      <c r="E40" s="112"/>
      <c r="F40" s="112"/>
      <c r="G40" s="112"/>
      <c r="H40" s="66">
        <f>+ROUND(SUM(H35:H39),2)</f>
        <v>0</v>
      </c>
      <c r="I40" s="113">
        <f>+ROUND(SUM(I35:J39),2)</f>
        <v>0</v>
      </c>
      <c r="J40" s="113"/>
      <c r="K40" s="22"/>
    </row>
    <row r="41" spans="1:11" s="15" customFormat="1" ht="16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22" customHeight="1" x14ac:dyDescent="0.45">
      <c r="A42" s="100" t="s">
        <v>74</v>
      </c>
      <c r="B42" s="158"/>
      <c r="C42" s="158"/>
      <c r="D42" s="158"/>
      <c r="E42" s="158"/>
      <c r="F42" s="100"/>
      <c r="G42" s="100"/>
    </row>
    <row r="43" spans="1:11" ht="22" customHeight="1" x14ac:dyDescent="0.45">
      <c r="A43" s="101" t="s">
        <v>3</v>
      </c>
      <c r="B43" s="102" t="s">
        <v>37</v>
      </c>
      <c r="C43" s="103"/>
      <c r="D43" s="103"/>
      <c r="E43" s="103"/>
      <c r="F43" s="104" t="s">
        <v>10</v>
      </c>
      <c r="G43" s="104"/>
      <c r="H43" s="104"/>
      <c r="I43" s="94" t="s">
        <v>11</v>
      </c>
      <c r="J43" s="94"/>
      <c r="K43" s="94"/>
    </row>
    <row r="44" spans="1:11" s="8" customFormat="1" ht="1.5" customHeight="1" x14ac:dyDescent="0.35">
      <c r="A44" s="101"/>
      <c r="B44" s="103"/>
      <c r="C44" s="103"/>
      <c r="D44" s="103"/>
      <c r="E44" s="103"/>
      <c r="F44" s="95" t="s">
        <v>8</v>
      </c>
      <c r="G44" s="95" t="s">
        <v>7</v>
      </c>
      <c r="H44" s="95" t="s">
        <v>6</v>
      </c>
      <c r="I44" s="96" t="s">
        <v>8</v>
      </c>
      <c r="J44" s="96" t="s">
        <v>7</v>
      </c>
      <c r="K44" s="96" t="s">
        <v>6</v>
      </c>
    </row>
    <row r="45" spans="1:11" s="8" customFormat="1" ht="32.5" customHeight="1" x14ac:dyDescent="0.35">
      <c r="A45" s="101"/>
      <c r="B45" s="103"/>
      <c r="C45" s="103"/>
      <c r="D45" s="103"/>
      <c r="E45" s="103"/>
      <c r="F45" s="95"/>
      <c r="G45" s="95"/>
      <c r="H45" s="95"/>
      <c r="I45" s="96"/>
      <c r="J45" s="96"/>
      <c r="K45" s="96"/>
    </row>
    <row r="46" spans="1:11" s="8" customFormat="1" x14ac:dyDescent="0.45">
      <c r="A46" s="58"/>
      <c r="B46" s="97" t="s">
        <v>60</v>
      </c>
      <c r="C46" s="98"/>
      <c r="D46" s="98"/>
      <c r="E46" s="98"/>
      <c r="F46" s="98"/>
      <c r="G46" s="98"/>
      <c r="H46" s="98"/>
      <c r="I46" s="98"/>
      <c r="J46" s="98"/>
      <c r="K46" s="99"/>
    </row>
    <row r="47" spans="1:11" s="54" customFormat="1" ht="22" customHeight="1" x14ac:dyDescent="0.35">
      <c r="A47" s="71"/>
      <c r="B47" s="91" t="s">
        <v>61</v>
      </c>
      <c r="C47" s="91"/>
      <c r="D47" s="91"/>
      <c r="E47" s="91"/>
      <c r="F47" s="72"/>
      <c r="G47" s="72"/>
      <c r="H47" s="72"/>
      <c r="I47" s="72"/>
      <c r="J47" s="72"/>
      <c r="K47" s="72"/>
    </row>
    <row r="48" spans="1:11" s="68" customFormat="1" ht="22" customHeight="1" x14ac:dyDescent="0.25">
      <c r="A48" s="64">
        <v>1</v>
      </c>
      <c r="B48" s="83"/>
      <c r="C48" s="84"/>
      <c r="D48" s="84"/>
      <c r="E48" s="85"/>
      <c r="F48" s="67">
        <v>0</v>
      </c>
      <c r="G48" s="67">
        <v>0</v>
      </c>
      <c r="H48" s="73">
        <f>F48*G48</f>
        <v>0</v>
      </c>
      <c r="I48" s="67">
        <v>0</v>
      </c>
      <c r="J48" s="67">
        <v>0</v>
      </c>
      <c r="K48" s="73">
        <f>I48*J48</f>
        <v>0</v>
      </c>
    </row>
    <row r="49" spans="1:11" s="68" customFormat="1" ht="22" customHeight="1" x14ac:dyDescent="0.25">
      <c r="A49" s="64">
        <v>2</v>
      </c>
      <c r="B49" s="83"/>
      <c r="C49" s="84"/>
      <c r="D49" s="84"/>
      <c r="E49" s="85"/>
      <c r="F49" s="67">
        <v>0</v>
      </c>
      <c r="G49" s="67">
        <v>0</v>
      </c>
      <c r="H49" s="73">
        <f t="shared" ref="H49:H57" si="0">F49*G49</f>
        <v>0</v>
      </c>
      <c r="I49" s="67">
        <v>0</v>
      </c>
      <c r="J49" s="67">
        <v>0</v>
      </c>
      <c r="K49" s="73">
        <f t="shared" ref="K49:K57" si="1">I49*J49</f>
        <v>0</v>
      </c>
    </row>
    <row r="50" spans="1:11" s="68" customFormat="1" ht="22" customHeight="1" x14ac:dyDescent="0.25">
      <c r="A50" s="64">
        <v>3</v>
      </c>
      <c r="B50" s="83"/>
      <c r="C50" s="84"/>
      <c r="D50" s="84"/>
      <c r="E50" s="85"/>
      <c r="F50" s="67">
        <v>0</v>
      </c>
      <c r="G50" s="67">
        <v>0</v>
      </c>
      <c r="H50" s="73">
        <f t="shared" si="0"/>
        <v>0</v>
      </c>
      <c r="I50" s="67">
        <v>0</v>
      </c>
      <c r="J50" s="67">
        <v>0</v>
      </c>
      <c r="K50" s="73">
        <f t="shared" si="1"/>
        <v>0</v>
      </c>
    </row>
    <row r="51" spans="1:11" s="68" customFormat="1" ht="22" customHeight="1" x14ac:dyDescent="0.25">
      <c r="A51" s="64">
        <v>4</v>
      </c>
      <c r="B51" s="83"/>
      <c r="C51" s="84"/>
      <c r="D51" s="84"/>
      <c r="E51" s="85"/>
      <c r="F51" s="67">
        <v>0</v>
      </c>
      <c r="G51" s="67">
        <v>0</v>
      </c>
      <c r="H51" s="73">
        <f t="shared" si="0"/>
        <v>0</v>
      </c>
      <c r="I51" s="67">
        <v>0</v>
      </c>
      <c r="J51" s="67">
        <v>0</v>
      </c>
      <c r="K51" s="73">
        <f t="shared" si="1"/>
        <v>0</v>
      </c>
    </row>
    <row r="52" spans="1:11" s="68" customFormat="1" ht="22" customHeight="1" x14ac:dyDescent="0.25">
      <c r="A52" s="64">
        <v>5</v>
      </c>
      <c r="B52" s="83"/>
      <c r="C52" s="84"/>
      <c r="D52" s="84"/>
      <c r="E52" s="85"/>
      <c r="F52" s="67">
        <v>0</v>
      </c>
      <c r="G52" s="67">
        <v>0</v>
      </c>
      <c r="H52" s="73">
        <f t="shared" si="0"/>
        <v>0</v>
      </c>
      <c r="I52" s="67">
        <v>0</v>
      </c>
      <c r="J52" s="67">
        <v>0</v>
      </c>
      <c r="K52" s="73">
        <f t="shared" si="1"/>
        <v>0</v>
      </c>
    </row>
    <row r="53" spans="1:11" s="68" customFormat="1" ht="22" customHeight="1" x14ac:dyDescent="0.25">
      <c r="A53" s="64">
        <v>6</v>
      </c>
      <c r="B53" s="83"/>
      <c r="C53" s="84"/>
      <c r="D53" s="84"/>
      <c r="E53" s="85"/>
      <c r="F53" s="67">
        <v>0</v>
      </c>
      <c r="G53" s="67">
        <v>0</v>
      </c>
      <c r="H53" s="73">
        <f t="shared" si="0"/>
        <v>0</v>
      </c>
      <c r="I53" s="67">
        <v>0</v>
      </c>
      <c r="J53" s="67">
        <v>0</v>
      </c>
      <c r="K53" s="73">
        <f t="shared" si="1"/>
        <v>0</v>
      </c>
    </row>
    <row r="54" spans="1:11" s="68" customFormat="1" ht="22" customHeight="1" x14ac:dyDescent="0.25">
      <c r="A54" s="64">
        <v>7</v>
      </c>
      <c r="B54" s="83"/>
      <c r="C54" s="84"/>
      <c r="D54" s="84"/>
      <c r="E54" s="85"/>
      <c r="F54" s="67">
        <v>0</v>
      </c>
      <c r="G54" s="67">
        <v>0</v>
      </c>
      <c r="H54" s="73">
        <f t="shared" si="0"/>
        <v>0</v>
      </c>
      <c r="I54" s="67">
        <v>0</v>
      </c>
      <c r="J54" s="67">
        <v>0</v>
      </c>
      <c r="K54" s="73">
        <f t="shared" si="1"/>
        <v>0</v>
      </c>
    </row>
    <row r="55" spans="1:11" s="68" customFormat="1" ht="22" customHeight="1" x14ac:dyDescent="0.25">
      <c r="A55" s="64">
        <v>8</v>
      </c>
      <c r="B55" s="83"/>
      <c r="C55" s="84"/>
      <c r="D55" s="84"/>
      <c r="E55" s="85"/>
      <c r="F55" s="67">
        <v>0</v>
      </c>
      <c r="G55" s="67">
        <v>0</v>
      </c>
      <c r="H55" s="73">
        <f t="shared" si="0"/>
        <v>0</v>
      </c>
      <c r="I55" s="67">
        <v>0</v>
      </c>
      <c r="J55" s="67">
        <v>0</v>
      </c>
      <c r="K55" s="73">
        <f t="shared" si="1"/>
        <v>0</v>
      </c>
    </row>
    <row r="56" spans="1:11" s="68" customFormat="1" ht="22" customHeight="1" x14ac:dyDescent="0.25">
      <c r="A56" s="64">
        <v>9</v>
      </c>
      <c r="B56" s="83"/>
      <c r="C56" s="84"/>
      <c r="D56" s="84"/>
      <c r="E56" s="85"/>
      <c r="F56" s="67">
        <v>0</v>
      </c>
      <c r="G56" s="67">
        <v>0</v>
      </c>
      <c r="H56" s="73">
        <f t="shared" si="0"/>
        <v>0</v>
      </c>
      <c r="I56" s="67">
        <v>0</v>
      </c>
      <c r="J56" s="67">
        <v>0</v>
      </c>
      <c r="K56" s="73">
        <f t="shared" si="1"/>
        <v>0</v>
      </c>
    </row>
    <row r="57" spans="1:11" s="68" customFormat="1" ht="22" customHeight="1" x14ac:dyDescent="0.25">
      <c r="A57" s="64">
        <v>10</v>
      </c>
      <c r="B57" s="83"/>
      <c r="C57" s="84"/>
      <c r="D57" s="84"/>
      <c r="E57" s="85"/>
      <c r="F57" s="67">
        <v>0</v>
      </c>
      <c r="G57" s="67">
        <v>0</v>
      </c>
      <c r="H57" s="73">
        <f t="shared" si="0"/>
        <v>0</v>
      </c>
      <c r="I57" s="67">
        <v>0</v>
      </c>
      <c r="J57" s="67">
        <v>0</v>
      </c>
      <c r="K57" s="73">
        <f t="shared" si="1"/>
        <v>0</v>
      </c>
    </row>
    <row r="58" spans="1:11" s="68" customFormat="1" ht="22" customHeight="1" x14ac:dyDescent="0.25">
      <c r="A58" s="69"/>
      <c r="B58" s="86" t="s">
        <v>53</v>
      </c>
      <c r="C58" s="87"/>
      <c r="D58" s="87"/>
      <c r="E58" s="88"/>
      <c r="F58" s="89">
        <f>SUM(H48:H57)</f>
        <v>0</v>
      </c>
      <c r="G58" s="90"/>
      <c r="H58" s="74"/>
      <c r="I58" s="89">
        <f>SUM(K48:K57)</f>
        <v>0</v>
      </c>
      <c r="J58" s="90"/>
      <c r="K58" s="73"/>
    </row>
    <row r="59" spans="1:11" s="68" customFormat="1" ht="28" customHeight="1" x14ac:dyDescent="0.25">
      <c r="A59" s="64">
        <v>11</v>
      </c>
      <c r="B59" s="91" t="s">
        <v>50</v>
      </c>
      <c r="C59" s="91"/>
      <c r="D59" s="91"/>
      <c r="E59" s="91"/>
      <c r="F59" s="92">
        <f>IFERROR(IF(F58=0,IF(H59&gt;0,"Angiv lønudgifter",H59/F58),H59/F58),0)</f>
        <v>0</v>
      </c>
      <c r="G59" s="93"/>
      <c r="H59" s="67">
        <v>0</v>
      </c>
      <c r="I59" s="92">
        <f>IFERROR(IF(I58=0,IF(K59&gt;0,"Angiv lønudgifter",K59/I58),K59/I58),0)</f>
        <v>0</v>
      </c>
      <c r="J59" s="93"/>
      <c r="K59" s="67">
        <v>0</v>
      </c>
    </row>
    <row r="60" spans="1:11" s="68" customFormat="1" ht="22" customHeight="1" x14ac:dyDescent="0.25">
      <c r="A60" s="69"/>
      <c r="B60" s="91" t="s">
        <v>55</v>
      </c>
      <c r="C60" s="91"/>
      <c r="D60" s="91"/>
      <c r="E60" s="91"/>
      <c r="F60" s="75"/>
      <c r="G60" s="75"/>
      <c r="H60" s="73"/>
      <c r="I60" s="75"/>
      <c r="J60" s="75"/>
      <c r="K60" s="73"/>
    </row>
    <row r="61" spans="1:11" s="68" customFormat="1" ht="22" customHeight="1" x14ac:dyDescent="0.25">
      <c r="A61" s="64">
        <v>12</v>
      </c>
      <c r="B61" s="82"/>
      <c r="C61" s="82"/>
      <c r="D61" s="82"/>
      <c r="E61" s="82"/>
      <c r="F61" s="75"/>
      <c r="G61" s="75"/>
      <c r="H61" s="67">
        <v>0</v>
      </c>
      <c r="I61" s="75"/>
      <c r="J61" s="75"/>
      <c r="K61" s="67">
        <v>0</v>
      </c>
    </row>
    <row r="62" spans="1:11" s="68" customFormat="1" ht="22" customHeight="1" x14ac:dyDescent="0.25">
      <c r="A62" s="64">
        <v>13</v>
      </c>
      <c r="B62" s="82"/>
      <c r="C62" s="82"/>
      <c r="D62" s="82"/>
      <c r="E62" s="82"/>
      <c r="F62" s="75"/>
      <c r="G62" s="75"/>
      <c r="H62" s="67">
        <v>0</v>
      </c>
      <c r="I62" s="75"/>
      <c r="J62" s="75"/>
      <c r="K62" s="67">
        <v>0</v>
      </c>
    </row>
    <row r="63" spans="1:11" s="68" customFormat="1" ht="22" customHeight="1" x14ac:dyDescent="0.25">
      <c r="A63" s="64">
        <v>14</v>
      </c>
      <c r="B63" s="82"/>
      <c r="C63" s="82"/>
      <c r="D63" s="82"/>
      <c r="E63" s="82"/>
      <c r="F63" s="75"/>
      <c r="G63" s="75"/>
      <c r="H63" s="67">
        <v>0</v>
      </c>
      <c r="I63" s="75"/>
      <c r="J63" s="75"/>
      <c r="K63" s="67">
        <v>0</v>
      </c>
    </row>
    <row r="64" spans="1:11" s="68" customFormat="1" ht="22" customHeight="1" x14ac:dyDescent="0.25">
      <c r="A64" s="64">
        <v>15</v>
      </c>
      <c r="B64" s="82"/>
      <c r="C64" s="82"/>
      <c r="D64" s="82"/>
      <c r="E64" s="82"/>
      <c r="F64" s="75"/>
      <c r="G64" s="75"/>
      <c r="H64" s="67">
        <v>0</v>
      </c>
      <c r="I64" s="75"/>
      <c r="J64" s="75"/>
      <c r="K64" s="67">
        <v>0</v>
      </c>
    </row>
    <row r="65" spans="1:11" s="68" customFormat="1" ht="22" customHeight="1" x14ac:dyDescent="0.25">
      <c r="A65" s="64">
        <v>16</v>
      </c>
      <c r="B65" s="82"/>
      <c r="C65" s="82"/>
      <c r="D65" s="82"/>
      <c r="E65" s="82"/>
      <c r="F65" s="75"/>
      <c r="G65" s="75"/>
      <c r="H65" s="67">
        <v>0</v>
      </c>
      <c r="I65" s="75"/>
      <c r="J65" s="75"/>
      <c r="K65" s="67">
        <v>0</v>
      </c>
    </row>
    <row r="66" spans="1:11" s="68" customFormat="1" ht="22" customHeight="1" x14ac:dyDescent="0.25">
      <c r="A66" s="64">
        <v>17</v>
      </c>
      <c r="B66" s="82"/>
      <c r="C66" s="82"/>
      <c r="D66" s="82"/>
      <c r="E66" s="82"/>
      <c r="F66" s="75"/>
      <c r="G66" s="75"/>
      <c r="H66" s="67">
        <v>0</v>
      </c>
      <c r="I66" s="75"/>
      <c r="J66" s="75"/>
      <c r="K66" s="67">
        <v>0</v>
      </c>
    </row>
    <row r="67" spans="1:11" s="68" customFormat="1" ht="22" customHeight="1" x14ac:dyDescent="0.25">
      <c r="A67" s="64">
        <v>18</v>
      </c>
      <c r="B67" s="82"/>
      <c r="C67" s="82"/>
      <c r="D67" s="82"/>
      <c r="E67" s="82"/>
      <c r="F67" s="75"/>
      <c r="G67" s="75"/>
      <c r="H67" s="67">
        <v>0</v>
      </c>
      <c r="I67" s="75"/>
      <c r="J67" s="75"/>
      <c r="K67" s="67">
        <v>0</v>
      </c>
    </row>
    <row r="68" spans="1:11" s="68" customFormat="1" ht="22" customHeight="1" x14ac:dyDescent="0.25">
      <c r="A68" s="64">
        <v>19</v>
      </c>
      <c r="B68" s="82"/>
      <c r="C68" s="82"/>
      <c r="D68" s="82"/>
      <c r="E68" s="82"/>
      <c r="F68" s="75"/>
      <c r="G68" s="75"/>
      <c r="H68" s="67">
        <v>0</v>
      </c>
      <c r="I68" s="75"/>
      <c r="J68" s="75"/>
      <c r="K68" s="67">
        <v>0</v>
      </c>
    </row>
    <row r="69" spans="1:11" s="68" customFormat="1" ht="22" customHeight="1" x14ac:dyDescent="0.25">
      <c r="A69" s="64">
        <v>20</v>
      </c>
      <c r="B69" s="82"/>
      <c r="C69" s="82"/>
      <c r="D69" s="82"/>
      <c r="E69" s="82"/>
      <c r="F69" s="75"/>
      <c r="G69" s="75"/>
      <c r="H69" s="67">
        <v>0</v>
      </c>
      <c r="I69" s="75"/>
      <c r="J69" s="75"/>
      <c r="K69" s="67">
        <v>0</v>
      </c>
    </row>
    <row r="70" spans="1:11" s="68" customFormat="1" ht="22" customHeight="1" x14ac:dyDescent="0.25">
      <c r="A70" s="64">
        <v>21</v>
      </c>
      <c r="B70" s="82"/>
      <c r="C70" s="82"/>
      <c r="D70" s="82"/>
      <c r="E70" s="82"/>
      <c r="F70" s="75"/>
      <c r="G70" s="75"/>
      <c r="H70" s="67">
        <v>0</v>
      </c>
      <c r="I70" s="75"/>
      <c r="J70" s="75"/>
      <c r="K70" s="67">
        <v>0</v>
      </c>
    </row>
    <row r="71" spans="1:11" s="68" customFormat="1" ht="22" customHeight="1" x14ac:dyDescent="0.25">
      <c r="A71" s="69"/>
      <c r="B71" s="81" t="s">
        <v>5</v>
      </c>
      <c r="C71" s="81"/>
      <c r="D71" s="81"/>
      <c r="E71" s="81"/>
      <c r="F71" s="70"/>
      <c r="G71" s="70"/>
      <c r="H71" s="70">
        <f>ROUND(SUM(H48:H70),2)</f>
        <v>0</v>
      </c>
      <c r="I71" s="70"/>
      <c r="J71" s="70"/>
      <c r="K71" s="70">
        <f>+ROUND(SUM(K48:K70),2)</f>
        <v>0</v>
      </c>
    </row>
    <row r="72" spans="1:11" ht="22" customHeight="1" x14ac:dyDescent="0.45"/>
    <row r="73" spans="1:11" ht="22" customHeight="1" x14ac:dyDescent="0.45">
      <c r="A73" s="100" t="s">
        <v>75</v>
      </c>
      <c r="B73" s="100"/>
      <c r="C73" s="100"/>
      <c r="D73" s="100"/>
      <c r="E73" s="100"/>
      <c r="F73" s="100"/>
      <c r="G73" s="100"/>
    </row>
    <row r="74" spans="1:11" ht="22" customHeight="1" x14ac:dyDescent="0.45">
      <c r="A74" s="101" t="s">
        <v>3</v>
      </c>
      <c r="B74" s="102" t="s">
        <v>37</v>
      </c>
      <c r="C74" s="103"/>
      <c r="D74" s="103"/>
      <c r="E74" s="103"/>
      <c r="F74" s="104" t="s">
        <v>10</v>
      </c>
      <c r="G74" s="104"/>
      <c r="H74" s="104"/>
      <c r="I74" s="94" t="s">
        <v>11</v>
      </c>
      <c r="J74" s="94"/>
      <c r="K74" s="94"/>
    </row>
    <row r="75" spans="1:11" ht="22" customHeight="1" x14ac:dyDescent="0.45">
      <c r="A75" s="101"/>
      <c r="B75" s="103"/>
      <c r="C75" s="103"/>
      <c r="D75" s="103"/>
      <c r="E75" s="103"/>
      <c r="F75" s="95" t="s">
        <v>8</v>
      </c>
      <c r="G75" s="95" t="s">
        <v>7</v>
      </c>
      <c r="H75" s="95" t="s">
        <v>6</v>
      </c>
      <c r="I75" s="96" t="s">
        <v>8</v>
      </c>
      <c r="J75" s="96" t="s">
        <v>7</v>
      </c>
      <c r="K75" s="96" t="s">
        <v>6</v>
      </c>
    </row>
    <row r="76" spans="1:11" ht="22" customHeight="1" x14ac:dyDescent="0.45">
      <c r="A76" s="101"/>
      <c r="B76" s="103"/>
      <c r="C76" s="103"/>
      <c r="D76" s="103"/>
      <c r="E76" s="103"/>
      <c r="F76" s="95"/>
      <c r="G76" s="95"/>
      <c r="H76" s="95"/>
      <c r="I76" s="96"/>
      <c r="J76" s="96"/>
      <c r="K76" s="96"/>
    </row>
    <row r="77" spans="1:11" ht="22" customHeight="1" x14ac:dyDescent="0.45">
      <c r="A77" s="80"/>
      <c r="B77" s="97" t="s">
        <v>60</v>
      </c>
      <c r="C77" s="98"/>
      <c r="D77" s="98"/>
      <c r="E77" s="98"/>
      <c r="F77" s="98"/>
      <c r="G77" s="98"/>
      <c r="H77" s="98"/>
      <c r="I77" s="98"/>
      <c r="J77" s="98"/>
      <c r="K77" s="99"/>
    </row>
    <row r="78" spans="1:11" ht="22" customHeight="1" x14ac:dyDescent="0.45">
      <c r="A78" s="71"/>
      <c r="B78" s="91" t="s">
        <v>61</v>
      </c>
      <c r="C78" s="91"/>
      <c r="D78" s="91"/>
      <c r="E78" s="91"/>
      <c r="F78" s="72"/>
      <c r="G78" s="72"/>
      <c r="H78" s="72"/>
      <c r="I78" s="72"/>
      <c r="J78" s="72"/>
      <c r="K78" s="72"/>
    </row>
    <row r="79" spans="1:11" ht="22" customHeight="1" x14ac:dyDescent="0.45">
      <c r="A79" s="64">
        <v>1</v>
      </c>
      <c r="B79" s="83"/>
      <c r="C79" s="84"/>
      <c r="D79" s="84"/>
      <c r="E79" s="85"/>
      <c r="F79" s="67">
        <v>0</v>
      </c>
      <c r="G79" s="67">
        <v>0</v>
      </c>
      <c r="H79" s="79">
        <f>F79*G79</f>
        <v>0</v>
      </c>
      <c r="I79" s="67">
        <v>0</v>
      </c>
      <c r="J79" s="67">
        <v>0</v>
      </c>
      <c r="K79" s="79">
        <f>I79*J79</f>
        <v>0</v>
      </c>
    </row>
    <row r="80" spans="1:11" ht="22" customHeight="1" x14ac:dyDescent="0.45">
      <c r="A80" s="64">
        <v>2</v>
      </c>
      <c r="B80" s="83"/>
      <c r="C80" s="84"/>
      <c r="D80" s="84"/>
      <c r="E80" s="85"/>
      <c r="F80" s="67">
        <v>0</v>
      </c>
      <c r="G80" s="67">
        <v>0</v>
      </c>
      <c r="H80" s="79">
        <f t="shared" ref="H80:H88" si="2">F80*G80</f>
        <v>0</v>
      </c>
      <c r="I80" s="67">
        <v>0</v>
      </c>
      <c r="J80" s="67">
        <v>0</v>
      </c>
      <c r="K80" s="79">
        <f t="shared" ref="K80:K88" si="3">I80*J80</f>
        <v>0</v>
      </c>
    </row>
    <row r="81" spans="1:11" ht="22" customHeight="1" x14ac:dyDescent="0.45">
      <c r="A81" s="64">
        <v>3</v>
      </c>
      <c r="B81" s="83"/>
      <c r="C81" s="84"/>
      <c r="D81" s="84"/>
      <c r="E81" s="85"/>
      <c r="F81" s="67">
        <v>0</v>
      </c>
      <c r="G81" s="67">
        <v>0</v>
      </c>
      <c r="H81" s="79">
        <f t="shared" si="2"/>
        <v>0</v>
      </c>
      <c r="I81" s="67">
        <v>0</v>
      </c>
      <c r="J81" s="67">
        <v>0</v>
      </c>
      <c r="K81" s="79">
        <f t="shared" si="3"/>
        <v>0</v>
      </c>
    </row>
    <row r="82" spans="1:11" ht="22" customHeight="1" x14ac:dyDescent="0.45">
      <c r="A82" s="64">
        <v>4</v>
      </c>
      <c r="B82" s="83"/>
      <c r="C82" s="84"/>
      <c r="D82" s="84"/>
      <c r="E82" s="85"/>
      <c r="F82" s="67">
        <v>0</v>
      </c>
      <c r="G82" s="67">
        <v>0</v>
      </c>
      <c r="H82" s="79">
        <f t="shared" si="2"/>
        <v>0</v>
      </c>
      <c r="I82" s="67">
        <v>0</v>
      </c>
      <c r="J82" s="67">
        <v>0</v>
      </c>
      <c r="K82" s="79">
        <f t="shared" si="3"/>
        <v>0</v>
      </c>
    </row>
    <row r="83" spans="1:11" ht="22" customHeight="1" x14ac:dyDescent="0.45">
      <c r="A83" s="64">
        <v>5</v>
      </c>
      <c r="B83" s="83"/>
      <c r="C83" s="84"/>
      <c r="D83" s="84"/>
      <c r="E83" s="85"/>
      <c r="F83" s="67">
        <v>0</v>
      </c>
      <c r="G83" s="67">
        <v>0</v>
      </c>
      <c r="H83" s="79">
        <f t="shared" si="2"/>
        <v>0</v>
      </c>
      <c r="I83" s="67">
        <v>0</v>
      </c>
      <c r="J83" s="67">
        <v>0</v>
      </c>
      <c r="K83" s="79">
        <f t="shared" si="3"/>
        <v>0</v>
      </c>
    </row>
    <row r="84" spans="1:11" ht="22" customHeight="1" x14ac:dyDescent="0.45">
      <c r="A84" s="64">
        <v>6</v>
      </c>
      <c r="B84" s="83"/>
      <c r="C84" s="84"/>
      <c r="D84" s="84"/>
      <c r="E84" s="85"/>
      <c r="F84" s="67">
        <v>0</v>
      </c>
      <c r="G84" s="67">
        <v>0</v>
      </c>
      <c r="H84" s="79">
        <f t="shared" si="2"/>
        <v>0</v>
      </c>
      <c r="I84" s="67">
        <v>0</v>
      </c>
      <c r="J84" s="67">
        <v>0</v>
      </c>
      <c r="K84" s="79">
        <f t="shared" si="3"/>
        <v>0</v>
      </c>
    </row>
    <row r="85" spans="1:11" ht="22" customHeight="1" x14ac:dyDescent="0.45">
      <c r="A85" s="64">
        <v>7</v>
      </c>
      <c r="B85" s="83"/>
      <c r="C85" s="84"/>
      <c r="D85" s="84"/>
      <c r="E85" s="85"/>
      <c r="F85" s="67">
        <v>0</v>
      </c>
      <c r="G85" s="67">
        <v>0</v>
      </c>
      <c r="H85" s="79">
        <f t="shared" si="2"/>
        <v>0</v>
      </c>
      <c r="I85" s="67">
        <v>0</v>
      </c>
      <c r="J85" s="67">
        <v>0</v>
      </c>
      <c r="K85" s="79">
        <f t="shared" si="3"/>
        <v>0</v>
      </c>
    </row>
    <row r="86" spans="1:11" ht="22" customHeight="1" x14ac:dyDescent="0.45">
      <c r="A86" s="64">
        <v>8</v>
      </c>
      <c r="B86" s="83"/>
      <c r="C86" s="84"/>
      <c r="D86" s="84"/>
      <c r="E86" s="85"/>
      <c r="F86" s="67">
        <v>0</v>
      </c>
      <c r="G86" s="67">
        <v>0</v>
      </c>
      <c r="H86" s="79">
        <f t="shared" si="2"/>
        <v>0</v>
      </c>
      <c r="I86" s="67">
        <v>0</v>
      </c>
      <c r="J86" s="67">
        <v>0</v>
      </c>
      <c r="K86" s="79">
        <f t="shared" si="3"/>
        <v>0</v>
      </c>
    </row>
    <row r="87" spans="1:11" ht="22" customHeight="1" x14ac:dyDescent="0.45">
      <c r="A87" s="64">
        <v>9</v>
      </c>
      <c r="B87" s="83"/>
      <c r="C87" s="84"/>
      <c r="D87" s="84"/>
      <c r="E87" s="85"/>
      <c r="F87" s="67">
        <v>0</v>
      </c>
      <c r="G87" s="67">
        <v>0</v>
      </c>
      <c r="H87" s="79">
        <f t="shared" si="2"/>
        <v>0</v>
      </c>
      <c r="I87" s="67">
        <v>0</v>
      </c>
      <c r="J87" s="67">
        <v>0</v>
      </c>
      <c r="K87" s="79">
        <f t="shared" si="3"/>
        <v>0</v>
      </c>
    </row>
    <row r="88" spans="1:11" ht="22" customHeight="1" x14ac:dyDescent="0.45">
      <c r="A88" s="64">
        <v>10</v>
      </c>
      <c r="B88" s="83"/>
      <c r="C88" s="84"/>
      <c r="D88" s="84"/>
      <c r="E88" s="85"/>
      <c r="F88" s="67">
        <v>0</v>
      </c>
      <c r="G88" s="67">
        <v>0</v>
      </c>
      <c r="H88" s="79">
        <f t="shared" si="2"/>
        <v>0</v>
      </c>
      <c r="I88" s="67">
        <v>0</v>
      </c>
      <c r="J88" s="67">
        <v>0</v>
      </c>
      <c r="K88" s="79">
        <f t="shared" si="3"/>
        <v>0</v>
      </c>
    </row>
    <row r="89" spans="1:11" ht="22" customHeight="1" x14ac:dyDescent="0.45">
      <c r="A89" s="69"/>
      <c r="B89" s="86" t="s">
        <v>53</v>
      </c>
      <c r="C89" s="87"/>
      <c r="D89" s="87"/>
      <c r="E89" s="88"/>
      <c r="F89" s="89">
        <f>SUM(H79:H88)</f>
        <v>0</v>
      </c>
      <c r="G89" s="90"/>
      <c r="H89" s="74"/>
      <c r="I89" s="89">
        <f>SUM(K79:K88)</f>
        <v>0</v>
      </c>
      <c r="J89" s="90"/>
      <c r="K89" s="79"/>
    </row>
    <row r="90" spans="1:11" ht="22" customHeight="1" x14ac:dyDescent="0.45">
      <c r="A90" s="64">
        <v>11</v>
      </c>
      <c r="B90" s="91" t="s">
        <v>50</v>
      </c>
      <c r="C90" s="91"/>
      <c r="D90" s="91"/>
      <c r="E90" s="91"/>
      <c r="F90" s="92">
        <f>IFERROR(IF(F89=0,IF(H90&gt;0,"Angiv lønudgifter",H90/F89),H90/F89),0)</f>
        <v>0</v>
      </c>
      <c r="G90" s="93"/>
      <c r="H90" s="67">
        <v>0</v>
      </c>
      <c r="I90" s="92">
        <f>IFERROR(IF(I89=0,IF(K90&gt;0,"Angiv lønudgifter",K90/I89),K90/I89),0)</f>
        <v>0</v>
      </c>
      <c r="J90" s="93"/>
      <c r="K90" s="67">
        <v>0</v>
      </c>
    </row>
    <row r="91" spans="1:11" ht="22" customHeight="1" x14ac:dyDescent="0.45">
      <c r="A91" s="69"/>
      <c r="B91" s="91" t="s">
        <v>55</v>
      </c>
      <c r="C91" s="91"/>
      <c r="D91" s="91"/>
      <c r="E91" s="91"/>
      <c r="F91" s="75"/>
      <c r="G91" s="75"/>
      <c r="H91" s="79"/>
      <c r="I91" s="75"/>
      <c r="J91" s="75"/>
      <c r="K91" s="79"/>
    </row>
    <row r="92" spans="1:11" ht="22" customHeight="1" x14ac:dyDescent="0.45">
      <c r="A92" s="64">
        <v>12</v>
      </c>
      <c r="B92" s="82"/>
      <c r="C92" s="82"/>
      <c r="D92" s="82"/>
      <c r="E92" s="82"/>
      <c r="F92" s="75"/>
      <c r="G92" s="75"/>
      <c r="H92" s="67">
        <v>0</v>
      </c>
      <c r="I92" s="75"/>
      <c r="J92" s="75"/>
      <c r="K92" s="67">
        <v>0</v>
      </c>
    </row>
    <row r="93" spans="1:11" ht="22" customHeight="1" x14ac:dyDescent="0.45">
      <c r="A93" s="64">
        <v>13</v>
      </c>
      <c r="B93" s="82"/>
      <c r="C93" s="82"/>
      <c r="D93" s="82"/>
      <c r="E93" s="82"/>
      <c r="F93" s="75"/>
      <c r="G93" s="75"/>
      <c r="H93" s="67">
        <v>0</v>
      </c>
      <c r="I93" s="75"/>
      <c r="J93" s="75"/>
      <c r="K93" s="67">
        <v>0</v>
      </c>
    </row>
    <row r="94" spans="1:11" ht="22" customHeight="1" x14ac:dyDescent="0.45">
      <c r="A94" s="64">
        <v>14</v>
      </c>
      <c r="B94" s="82"/>
      <c r="C94" s="82"/>
      <c r="D94" s="82"/>
      <c r="E94" s="82"/>
      <c r="F94" s="75"/>
      <c r="G94" s="75"/>
      <c r="H94" s="67">
        <v>0</v>
      </c>
      <c r="I94" s="75"/>
      <c r="J94" s="75"/>
      <c r="K94" s="67">
        <v>0</v>
      </c>
    </row>
    <row r="95" spans="1:11" ht="22" customHeight="1" x14ac:dyDescent="0.45">
      <c r="A95" s="64">
        <v>15</v>
      </c>
      <c r="B95" s="82"/>
      <c r="C95" s="82"/>
      <c r="D95" s="82"/>
      <c r="E95" s="82"/>
      <c r="F95" s="75"/>
      <c r="G95" s="75"/>
      <c r="H95" s="67">
        <v>0</v>
      </c>
      <c r="I95" s="75"/>
      <c r="J95" s="75"/>
      <c r="K95" s="67">
        <v>0</v>
      </c>
    </row>
    <row r="96" spans="1:11" ht="22" customHeight="1" x14ac:dyDescent="0.45">
      <c r="A96" s="64">
        <v>16</v>
      </c>
      <c r="B96" s="82"/>
      <c r="C96" s="82"/>
      <c r="D96" s="82"/>
      <c r="E96" s="82"/>
      <c r="F96" s="75"/>
      <c r="G96" s="75"/>
      <c r="H96" s="67">
        <v>0</v>
      </c>
      <c r="I96" s="75"/>
      <c r="J96" s="75"/>
      <c r="K96" s="67">
        <v>0</v>
      </c>
    </row>
    <row r="97" spans="1:11" ht="22" customHeight="1" x14ac:dyDescent="0.45">
      <c r="A97" s="64">
        <v>17</v>
      </c>
      <c r="B97" s="82"/>
      <c r="C97" s="82"/>
      <c r="D97" s="82"/>
      <c r="E97" s="82"/>
      <c r="F97" s="75"/>
      <c r="G97" s="75"/>
      <c r="H97" s="67">
        <v>0</v>
      </c>
      <c r="I97" s="75"/>
      <c r="J97" s="75"/>
      <c r="K97" s="67">
        <v>0</v>
      </c>
    </row>
    <row r="98" spans="1:11" ht="22" customHeight="1" x14ac:dyDescent="0.45">
      <c r="A98" s="64">
        <v>18</v>
      </c>
      <c r="B98" s="82"/>
      <c r="C98" s="82"/>
      <c r="D98" s="82"/>
      <c r="E98" s="82"/>
      <c r="F98" s="75"/>
      <c r="G98" s="75"/>
      <c r="H98" s="67">
        <v>0</v>
      </c>
      <c r="I98" s="75"/>
      <c r="J98" s="75"/>
      <c r="K98" s="67">
        <v>0</v>
      </c>
    </row>
    <row r="99" spans="1:11" ht="22" customHeight="1" x14ac:dyDescent="0.45">
      <c r="A99" s="64">
        <v>19</v>
      </c>
      <c r="B99" s="82"/>
      <c r="C99" s="82"/>
      <c r="D99" s="82"/>
      <c r="E99" s="82"/>
      <c r="F99" s="75"/>
      <c r="G99" s="75"/>
      <c r="H99" s="67">
        <v>0</v>
      </c>
      <c r="I99" s="75"/>
      <c r="J99" s="75"/>
      <c r="K99" s="67">
        <v>0</v>
      </c>
    </row>
    <row r="100" spans="1:11" ht="22" customHeight="1" x14ac:dyDescent="0.45">
      <c r="A100" s="64">
        <v>20</v>
      </c>
      <c r="B100" s="82"/>
      <c r="C100" s="82"/>
      <c r="D100" s="82"/>
      <c r="E100" s="82"/>
      <c r="F100" s="75"/>
      <c r="G100" s="75"/>
      <c r="H100" s="67">
        <v>0</v>
      </c>
      <c r="I100" s="75"/>
      <c r="J100" s="75"/>
      <c r="K100" s="67">
        <v>0</v>
      </c>
    </row>
    <row r="101" spans="1:11" ht="22" customHeight="1" x14ac:dyDescent="0.45">
      <c r="A101" s="64">
        <v>21</v>
      </c>
      <c r="B101" s="82"/>
      <c r="C101" s="82"/>
      <c r="D101" s="82"/>
      <c r="E101" s="82"/>
      <c r="F101" s="75"/>
      <c r="G101" s="75"/>
      <c r="H101" s="67">
        <v>0</v>
      </c>
      <c r="I101" s="75"/>
      <c r="J101" s="75"/>
      <c r="K101" s="67">
        <v>0</v>
      </c>
    </row>
    <row r="102" spans="1:11" ht="22" customHeight="1" x14ac:dyDescent="0.45">
      <c r="A102" s="69"/>
      <c r="B102" s="81" t="s">
        <v>5</v>
      </c>
      <c r="C102" s="81"/>
      <c r="D102" s="81"/>
      <c r="E102" s="81"/>
      <c r="F102" s="70"/>
      <c r="G102" s="70"/>
      <c r="H102" s="70">
        <f>ROUND(SUM(H79:H101),2)</f>
        <v>0</v>
      </c>
      <c r="I102" s="70"/>
      <c r="J102" s="70"/>
      <c r="K102" s="70">
        <f>+ROUND(SUM(K79:K101),2)</f>
        <v>0</v>
      </c>
    </row>
    <row r="103" spans="1:11" ht="22" customHeight="1" x14ac:dyDescent="0.45"/>
    <row r="104" spans="1:11" ht="22" customHeight="1" x14ac:dyDescent="0.45">
      <c r="A104" s="100" t="s">
        <v>76</v>
      </c>
      <c r="B104" s="100"/>
      <c r="C104" s="100"/>
      <c r="D104" s="100"/>
      <c r="E104" s="100"/>
      <c r="F104" s="100"/>
      <c r="G104" s="100"/>
    </row>
    <row r="105" spans="1:11" ht="22" customHeight="1" x14ac:dyDescent="0.45">
      <c r="A105" s="101" t="s">
        <v>3</v>
      </c>
      <c r="B105" s="102" t="s">
        <v>37</v>
      </c>
      <c r="C105" s="103"/>
      <c r="D105" s="103"/>
      <c r="E105" s="103"/>
      <c r="F105" s="104" t="s">
        <v>10</v>
      </c>
      <c r="G105" s="104"/>
      <c r="H105" s="104"/>
      <c r="I105" s="94" t="s">
        <v>11</v>
      </c>
      <c r="J105" s="94"/>
      <c r="K105" s="94"/>
    </row>
    <row r="106" spans="1:11" ht="22" customHeight="1" x14ac:dyDescent="0.45">
      <c r="A106" s="101"/>
      <c r="B106" s="103"/>
      <c r="C106" s="103"/>
      <c r="D106" s="103"/>
      <c r="E106" s="103"/>
      <c r="F106" s="95" t="s">
        <v>8</v>
      </c>
      <c r="G106" s="95" t="s">
        <v>7</v>
      </c>
      <c r="H106" s="95" t="s">
        <v>6</v>
      </c>
      <c r="I106" s="96" t="s">
        <v>8</v>
      </c>
      <c r="J106" s="96" t="s">
        <v>7</v>
      </c>
      <c r="K106" s="96" t="s">
        <v>6</v>
      </c>
    </row>
    <row r="107" spans="1:11" ht="22" customHeight="1" x14ac:dyDescent="0.45">
      <c r="A107" s="101"/>
      <c r="B107" s="103"/>
      <c r="C107" s="103"/>
      <c r="D107" s="103"/>
      <c r="E107" s="103"/>
      <c r="F107" s="95"/>
      <c r="G107" s="95"/>
      <c r="H107" s="95"/>
      <c r="I107" s="96"/>
      <c r="J107" s="96"/>
      <c r="K107" s="96"/>
    </row>
    <row r="108" spans="1:11" ht="22" customHeight="1" x14ac:dyDescent="0.45">
      <c r="A108" s="80"/>
      <c r="B108" s="97" t="s">
        <v>60</v>
      </c>
      <c r="C108" s="98"/>
      <c r="D108" s="98"/>
      <c r="E108" s="98"/>
      <c r="F108" s="98"/>
      <c r="G108" s="98"/>
      <c r="H108" s="98"/>
      <c r="I108" s="98"/>
      <c r="J108" s="98"/>
      <c r="K108" s="99"/>
    </row>
    <row r="109" spans="1:11" ht="22" customHeight="1" x14ac:dyDescent="0.45">
      <c r="A109" s="71"/>
      <c r="B109" s="91" t="s">
        <v>61</v>
      </c>
      <c r="C109" s="91"/>
      <c r="D109" s="91"/>
      <c r="E109" s="91"/>
      <c r="F109" s="72"/>
      <c r="G109" s="72"/>
      <c r="H109" s="72"/>
      <c r="I109" s="72"/>
      <c r="J109" s="72"/>
      <c r="K109" s="72"/>
    </row>
    <row r="110" spans="1:11" ht="22" customHeight="1" x14ac:dyDescent="0.45">
      <c r="A110" s="64">
        <v>1</v>
      </c>
      <c r="B110" s="83"/>
      <c r="C110" s="84"/>
      <c r="D110" s="84"/>
      <c r="E110" s="85"/>
      <c r="F110" s="67">
        <v>0</v>
      </c>
      <c r="G110" s="67">
        <v>0</v>
      </c>
      <c r="H110" s="79">
        <f>F110*G110</f>
        <v>0</v>
      </c>
      <c r="I110" s="67">
        <v>0</v>
      </c>
      <c r="J110" s="67">
        <v>0</v>
      </c>
      <c r="K110" s="79">
        <f>I110*J110</f>
        <v>0</v>
      </c>
    </row>
    <row r="111" spans="1:11" ht="22" customHeight="1" x14ac:dyDescent="0.45">
      <c r="A111" s="64">
        <v>2</v>
      </c>
      <c r="B111" s="83"/>
      <c r="C111" s="84"/>
      <c r="D111" s="84"/>
      <c r="E111" s="85"/>
      <c r="F111" s="67">
        <v>0</v>
      </c>
      <c r="G111" s="67">
        <v>0</v>
      </c>
      <c r="H111" s="79">
        <f t="shared" ref="H111:H119" si="4">F111*G111</f>
        <v>0</v>
      </c>
      <c r="I111" s="67">
        <v>0</v>
      </c>
      <c r="J111" s="67">
        <v>0</v>
      </c>
      <c r="K111" s="79">
        <f t="shared" ref="K111:K119" si="5">I111*J111</f>
        <v>0</v>
      </c>
    </row>
    <row r="112" spans="1:11" ht="22" customHeight="1" x14ac:dyDescent="0.45">
      <c r="A112" s="64">
        <v>3</v>
      </c>
      <c r="B112" s="83"/>
      <c r="C112" s="84"/>
      <c r="D112" s="84"/>
      <c r="E112" s="85"/>
      <c r="F112" s="67">
        <v>0</v>
      </c>
      <c r="G112" s="67">
        <v>0</v>
      </c>
      <c r="H112" s="79">
        <f t="shared" si="4"/>
        <v>0</v>
      </c>
      <c r="I112" s="67">
        <v>0</v>
      </c>
      <c r="J112" s="67">
        <v>0</v>
      </c>
      <c r="K112" s="79">
        <f t="shared" si="5"/>
        <v>0</v>
      </c>
    </row>
    <row r="113" spans="1:11" ht="22" customHeight="1" x14ac:dyDescent="0.45">
      <c r="A113" s="64">
        <v>4</v>
      </c>
      <c r="B113" s="83"/>
      <c r="C113" s="84"/>
      <c r="D113" s="84"/>
      <c r="E113" s="85"/>
      <c r="F113" s="67">
        <v>0</v>
      </c>
      <c r="G113" s="67">
        <v>0</v>
      </c>
      <c r="H113" s="79">
        <f t="shared" si="4"/>
        <v>0</v>
      </c>
      <c r="I113" s="67">
        <v>0</v>
      </c>
      <c r="J113" s="67">
        <v>0</v>
      </c>
      <c r="K113" s="79">
        <f t="shared" si="5"/>
        <v>0</v>
      </c>
    </row>
    <row r="114" spans="1:11" ht="22" customHeight="1" x14ac:dyDescent="0.45">
      <c r="A114" s="64">
        <v>5</v>
      </c>
      <c r="B114" s="83"/>
      <c r="C114" s="84"/>
      <c r="D114" s="84"/>
      <c r="E114" s="85"/>
      <c r="F114" s="67">
        <v>0</v>
      </c>
      <c r="G114" s="67">
        <v>0</v>
      </c>
      <c r="H114" s="79">
        <f t="shared" si="4"/>
        <v>0</v>
      </c>
      <c r="I114" s="67">
        <v>0</v>
      </c>
      <c r="J114" s="67">
        <v>0</v>
      </c>
      <c r="K114" s="79">
        <f t="shared" si="5"/>
        <v>0</v>
      </c>
    </row>
    <row r="115" spans="1:11" ht="22" customHeight="1" x14ac:dyDescent="0.45">
      <c r="A115" s="64">
        <v>6</v>
      </c>
      <c r="B115" s="83"/>
      <c r="C115" s="84"/>
      <c r="D115" s="84"/>
      <c r="E115" s="85"/>
      <c r="F115" s="67">
        <v>0</v>
      </c>
      <c r="G115" s="67">
        <v>0</v>
      </c>
      <c r="H115" s="79">
        <f t="shared" si="4"/>
        <v>0</v>
      </c>
      <c r="I115" s="67">
        <v>0</v>
      </c>
      <c r="J115" s="67">
        <v>0</v>
      </c>
      <c r="K115" s="79">
        <f t="shared" si="5"/>
        <v>0</v>
      </c>
    </row>
    <row r="116" spans="1:11" ht="22" customHeight="1" x14ac:dyDescent="0.45">
      <c r="A116" s="64">
        <v>7</v>
      </c>
      <c r="B116" s="83"/>
      <c r="C116" s="84"/>
      <c r="D116" s="84"/>
      <c r="E116" s="85"/>
      <c r="F116" s="67">
        <v>0</v>
      </c>
      <c r="G116" s="67">
        <v>0</v>
      </c>
      <c r="H116" s="79">
        <f t="shared" si="4"/>
        <v>0</v>
      </c>
      <c r="I116" s="67">
        <v>0</v>
      </c>
      <c r="J116" s="67">
        <v>0</v>
      </c>
      <c r="K116" s="79">
        <f t="shared" si="5"/>
        <v>0</v>
      </c>
    </row>
    <row r="117" spans="1:11" ht="22" customHeight="1" x14ac:dyDescent="0.45">
      <c r="A117" s="64">
        <v>8</v>
      </c>
      <c r="B117" s="83"/>
      <c r="C117" s="84"/>
      <c r="D117" s="84"/>
      <c r="E117" s="85"/>
      <c r="F117" s="67">
        <v>0</v>
      </c>
      <c r="G117" s="67">
        <v>0</v>
      </c>
      <c r="H117" s="79">
        <f t="shared" si="4"/>
        <v>0</v>
      </c>
      <c r="I117" s="67">
        <v>0</v>
      </c>
      <c r="J117" s="67">
        <v>0</v>
      </c>
      <c r="K117" s="79">
        <f t="shared" si="5"/>
        <v>0</v>
      </c>
    </row>
    <row r="118" spans="1:11" ht="22" customHeight="1" x14ac:dyDescent="0.45">
      <c r="A118" s="64">
        <v>9</v>
      </c>
      <c r="B118" s="83"/>
      <c r="C118" s="84"/>
      <c r="D118" s="84"/>
      <c r="E118" s="85"/>
      <c r="F118" s="67">
        <v>0</v>
      </c>
      <c r="G118" s="67">
        <v>0</v>
      </c>
      <c r="H118" s="79">
        <f t="shared" si="4"/>
        <v>0</v>
      </c>
      <c r="I118" s="67">
        <v>0</v>
      </c>
      <c r="J118" s="67">
        <v>0</v>
      </c>
      <c r="K118" s="79">
        <f t="shared" si="5"/>
        <v>0</v>
      </c>
    </row>
    <row r="119" spans="1:11" ht="22" customHeight="1" x14ac:dyDescent="0.45">
      <c r="A119" s="64">
        <v>10</v>
      </c>
      <c r="B119" s="83"/>
      <c r="C119" s="84"/>
      <c r="D119" s="84"/>
      <c r="E119" s="85"/>
      <c r="F119" s="67">
        <v>0</v>
      </c>
      <c r="G119" s="67">
        <v>0</v>
      </c>
      <c r="H119" s="79">
        <f t="shared" si="4"/>
        <v>0</v>
      </c>
      <c r="I119" s="67">
        <v>0</v>
      </c>
      <c r="J119" s="67">
        <v>0</v>
      </c>
      <c r="K119" s="79">
        <f t="shared" si="5"/>
        <v>0</v>
      </c>
    </row>
    <row r="120" spans="1:11" ht="22" customHeight="1" x14ac:dyDescent="0.45">
      <c r="A120" s="69"/>
      <c r="B120" s="86" t="s">
        <v>53</v>
      </c>
      <c r="C120" s="87"/>
      <c r="D120" s="87"/>
      <c r="E120" s="88"/>
      <c r="F120" s="89">
        <f>SUM(H110:H119)</f>
        <v>0</v>
      </c>
      <c r="G120" s="90"/>
      <c r="H120" s="74"/>
      <c r="I120" s="89">
        <f>SUM(K110:K119)</f>
        <v>0</v>
      </c>
      <c r="J120" s="90"/>
      <c r="K120" s="79"/>
    </row>
    <row r="121" spans="1:11" ht="22" customHeight="1" x14ac:dyDescent="0.45">
      <c r="A121" s="64">
        <v>11</v>
      </c>
      <c r="B121" s="91" t="s">
        <v>50</v>
      </c>
      <c r="C121" s="91"/>
      <c r="D121" s="91"/>
      <c r="E121" s="91"/>
      <c r="F121" s="92">
        <f>IFERROR(IF(F120=0,IF(H121&gt;0,"Angiv lønudgifter",H121/F120),H121/F120),0)</f>
        <v>0</v>
      </c>
      <c r="G121" s="93"/>
      <c r="H121" s="67">
        <v>0</v>
      </c>
      <c r="I121" s="92">
        <f>IFERROR(IF(I120=0,IF(K121&gt;0,"Angiv lønudgifter",K121/I120),K121/I120),0)</f>
        <v>0</v>
      </c>
      <c r="J121" s="93"/>
      <c r="K121" s="67">
        <v>0</v>
      </c>
    </row>
    <row r="122" spans="1:11" ht="22" customHeight="1" x14ac:dyDescent="0.45">
      <c r="A122" s="69"/>
      <c r="B122" s="91" t="s">
        <v>55</v>
      </c>
      <c r="C122" s="91"/>
      <c r="D122" s="91"/>
      <c r="E122" s="91"/>
      <c r="F122" s="75"/>
      <c r="G122" s="75"/>
      <c r="H122" s="79"/>
      <c r="I122" s="75"/>
      <c r="J122" s="75"/>
      <c r="K122" s="79"/>
    </row>
    <row r="123" spans="1:11" ht="22" customHeight="1" x14ac:dyDescent="0.45">
      <c r="A123" s="64">
        <v>12</v>
      </c>
      <c r="B123" s="82"/>
      <c r="C123" s="82"/>
      <c r="D123" s="82"/>
      <c r="E123" s="82"/>
      <c r="F123" s="75"/>
      <c r="G123" s="75"/>
      <c r="H123" s="67">
        <v>0</v>
      </c>
      <c r="I123" s="75"/>
      <c r="J123" s="75"/>
      <c r="K123" s="67">
        <v>0</v>
      </c>
    </row>
    <row r="124" spans="1:11" ht="22" customHeight="1" x14ac:dyDescent="0.45">
      <c r="A124" s="64">
        <v>13</v>
      </c>
      <c r="B124" s="82"/>
      <c r="C124" s="82"/>
      <c r="D124" s="82"/>
      <c r="E124" s="82"/>
      <c r="F124" s="75"/>
      <c r="G124" s="75"/>
      <c r="H124" s="67">
        <v>0</v>
      </c>
      <c r="I124" s="75"/>
      <c r="J124" s="75"/>
      <c r="K124" s="67">
        <v>0</v>
      </c>
    </row>
    <row r="125" spans="1:11" ht="22" customHeight="1" x14ac:dyDescent="0.45">
      <c r="A125" s="64">
        <v>14</v>
      </c>
      <c r="B125" s="82"/>
      <c r="C125" s="82"/>
      <c r="D125" s="82"/>
      <c r="E125" s="82"/>
      <c r="F125" s="75"/>
      <c r="G125" s="75"/>
      <c r="H125" s="67">
        <v>0</v>
      </c>
      <c r="I125" s="75"/>
      <c r="J125" s="75"/>
      <c r="K125" s="67">
        <v>0</v>
      </c>
    </row>
    <row r="126" spans="1:11" ht="22" customHeight="1" x14ac:dyDescent="0.45">
      <c r="A126" s="64">
        <v>15</v>
      </c>
      <c r="B126" s="82"/>
      <c r="C126" s="82"/>
      <c r="D126" s="82"/>
      <c r="E126" s="82"/>
      <c r="F126" s="75"/>
      <c r="G126" s="75"/>
      <c r="H126" s="67">
        <v>0</v>
      </c>
      <c r="I126" s="75"/>
      <c r="J126" s="75"/>
      <c r="K126" s="67">
        <v>0</v>
      </c>
    </row>
    <row r="127" spans="1:11" ht="22" customHeight="1" x14ac:dyDescent="0.45">
      <c r="A127" s="64">
        <v>16</v>
      </c>
      <c r="B127" s="82"/>
      <c r="C127" s="82"/>
      <c r="D127" s="82"/>
      <c r="E127" s="82"/>
      <c r="F127" s="75"/>
      <c r="G127" s="75"/>
      <c r="H127" s="67">
        <v>0</v>
      </c>
      <c r="I127" s="75"/>
      <c r="J127" s="75"/>
      <c r="K127" s="67">
        <v>0</v>
      </c>
    </row>
    <row r="128" spans="1:11" ht="22" customHeight="1" x14ac:dyDescent="0.45">
      <c r="A128" s="64">
        <v>17</v>
      </c>
      <c r="B128" s="82"/>
      <c r="C128" s="82"/>
      <c r="D128" s="82"/>
      <c r="E128" s="82"/>
      <c r="F128" s="75"/>
      <c r="G128" s="75"/>
      <c r="H128" s="67">
        <v>0</v>
      </c>
      <c r="I128" s="75"/>
      <c r="J128" s="75"/>
      <c r="K128" s="67">
        <v>0</v>
      </c>
    </row>
    <row r="129" spans="1:11" ht="22" customHeight="1" x14ac:dyDescent="0.45">
      <c r="A129" s="64">
        <v>18</v>
      </c>
      <c r="B129" s="82"/>
      <c r="C129" s="82"/>
      <c r="D129" s="82"/>
      <c r="E129" s="82"/>
      <c r="F129" s="75"/>
      <c r="G129" s="75"/>
      <c r="H129" s="67">
        <v>0</v>
      </c>
      <c r="I129" s="75"/>
      <c r="J129" s="75"/>
      <c r="K129" s="67">
        <v>0</v>
      </c>
    </row>
    <row r="130" spans="1:11" ht="22" customHeight="1" x14ac:dyDescent="0.45">
      <c r="A130" s="64">
        <v>19</v>
      </c>
      <c r="B130" s="82"/>
      <c r="C130" s="82"/>
      <c r="D130" s="82"/>
      <c r="E130" s="82"/>
      <c r="F130" s="75"/>
      <c r="G130" s="75"/>
      <c r="H130" s="67">
        <v>0</v>
      </c>
      <c r="I130" s="75"/>
      <c r="J130" s="75"/>
      <c r="K130" s="67">
        <v>0</v>
      </c>
    </row>
    <row r="131" spans="1:11" ht="22" customHeight="1" x14ac:dyDescent="0.45">
      <c r="A131" s="64">
        <v>20</v>
      </c>
      <c r="B131" s="82"/>
      <c r="C131" s="82"/>
      <c r="D131" s="82"/>
      <c r="E131" s="82"/>
      <c r="F131" s="75"/>
      <c r="G131" s="75"/>
      <c r="H131" s="67">
        <v>0</v>
      </c>
      <c r="I131" s="75"/>
      <c r="J131" s="75"/>
      <c r="K131" s="67">
        <v>0</v>
      </c>
    </row>
    <row r="132" spans="1:11" ht="22" customHeight="1" x14ac:dyDescent="0.45">
      <c r="A132" s="64">
        <v>21</v>
      </c>
      <c r="B132" s="82"/>
      <c r="C132" s="82"/>
      <c r="D132" s="82"/>
      <c r="E132" s="82"/>
      <c r="F132" s="75"/>
      <c r="G132" s="75"/>
      <c r="H132" s="67">
        <v>0</v>
      </c>
      <c r="I132" s="75"/>
      <c r="J132" s="75"/>
      <c r="K132" s="67">
        <v>0</v>
      </c>
    </row>
    <row r="133" spans="1:11" ht="22" customHeight="1" x14ac:dyDescent="0.45">
      <c r="A133" s="69"/>
      <c r="B133" s="81" t="s">
        <v>5</v>
      </c>
      <c r="C133" s="81"/>
      <c r="D133" s="81"/>
      <c r="E133" s="81"/>
      <c r="F133" s="70"/>
      <c r="G133" s="70"/>
      <c r="H133" s="70">
        <f>ROUND(SUM(H110:H132),2)</f>
        <v>0</v>
      </c>
      <c r="I133" s="70"/>
      <c r="J133" s="70"/>
      <c r="K133" s="70">
        <f>+ROUND(SUM(K110:K132),2)</f>
        <v>0</v>
      </c>
    </row>
    <row r="134" spans="1:11" ht="22" customHeight="1" x14ac:dyDescent="0.45"/>
    <row r="135" spans="1:11" ht="22" customHeight="1" x14ac:dyDescent="0.45">
      <c r="A135" s="100" t="s">
        <v>77</v>
      </c>
      <c r="B135" s="100"/>
      <c r="C135" s="100"/>
      <c r="D135" s="100"/>
      <c r="E135" s="100"/>
      <c r="F135" s="100"/>
      <c r="G135" s="100"/>
    </row>
    <row r="136" spans="1:11" ht="22" customHeight="1" x14ac:dyDescent="0.45">
      <c r="A136" s="101" t="s">
        <v>3</v>
      </c>
      <c r="B136" s="102" t="s">
        <v>37</v>
      </c>
      <c r="C136" s="103"/>
      <c r="D136" s="103"/>
      <c r="E136" s="103"/>
      <c r="F136" s="104" t="s">
        <v>10</v>
      </c>
      <c r="G136" s="104"/>
      <c r="H136" s="104"/>
      <c r="I136" s="94" t="s">
        <v>11</v>
      </c>
      <c r="J136" s="94"/>
      <c r="K136" s="94"/>
    </row>
    <row r="137" spans="1:11" ht="22" customHeight="1" x14ac:dyDescent="0.45">
      <c r="A137" s="101"/>
      <c r="B137" s="103"/>
      <c r="C137" s="103"/>
      <c r="D137" s="103"/>
      <c r="E137" s="103"/>
      <c r="F137" s="95" t="s">
        <v>8</v>
      </c>
      <c r="G137" s="95" t="s">
        <v>7</v>
      </c>
      <c r="H137" s="95" t="s">
        <v>6</v>
      </c>
      <c r="I137" s="96" t="s">
        <v>8</v>
      </c>
      <c r="J137" s="96" t="s">
        <v>7</v>
      </c>
      <c r="K137" s="96" t="s">
        <v>6</v>
      </c>
    </row>
    <row r="138" spans="1:11" ht="22" customHeight="1" x14ac:dyDescent="0.45">
      <c r="A138" s="101"/>
      <c r="B138" s="103"/>
      <c r="C138" s="103"/>
      <c r="D138" s="103"/>
      <c r="E138" s="103"/>
      <c r="F138" s="95"/>
      <c r="G138" s="95"/>
      <c r="H138" s="95"/>
      <c r="I138" s="96"/>
      <c r="J138" s="96"/>
      <c r="K138" s="96"/>
    </row>
    <row r="139" spans="1:11" ht="22" customHeight="1" x14ac:dyDescent="0.45">
      <c r="A139" s="80"/>
      <c r="B139" s="97" t="s">
        <v>60</v>
      </c>
      <c r="C139" s="98"/>
      <c r="D139" s="98"/>
      <c r="E139" s="98"/>
      <c r="F139" s="98"/>
      <c r="G139" s="98"/>
      <c r="H139" s="98"/>
      <c r="I139" s="98"/>
      <c r="J139" s="98"/>
      <c r="K139" s="99"/>
    </row>
    <row r="140" spans="1:11" ht="22" customHeight="1" x14ac:dyDescent="0.45">
      <c r="A140" s="71"/>
      <c r="B140" s="91" t="s">
        <v>61</v>
      </c>
      <c r="C140" s="91"/>
      <c r="D140" s="91"/>
      <c r="E140" s="91"/>
      <c r="F140" s="72"/>
      <c r="G140" s="72"/>
      <c r="H140" s="72"/>
      <c r="I140" s="72"/>
      <c r="J140" s="72"/>
      <c r="K140" s="72"/>
    </row>
    <row r="141" spans="1:11" ht="22" customHeight="1" x14ac:dyDescent="0.45">
      <c r="A141" s="64">
        <v>1</v>
      </c>
      <c r="B141" s="83"/>
      <c r="C141" s="84"/>
      <c r="D141" s="84"/>
      <c r="E141" s="85"/>
      <c r="F141" s="67">
        <v>0</v>
      </c>
      <c r="G141" s="67">
        <v>0</v>
      </c>
      <c r="H141" s="79">
        <f>F141*G141</f>
        <v>0</v>
      </c>
      <c r="I141" s="67">
        <v>0</v>
      </c>
      <c r="J141" s="67">
        <v>0</v>
      </c>
      <c r="K141" s="79">
        <f>I141*J141</f>
        <v>0</v>
      </c>
    </row>
    <row r="142" spans="1:11" ht="22" customHeight="1" x14ac:dyDescent="0.45">
      <c r="A142" s="64">
        <v>2</v>
      </c>
      <c r="B142" s="83"/>
      <c r="C142" s="84"/>
      <c r="D142" s="84"/>
      <c r="E142" s="85"/>
      <c r="F142" s="67">
        <v>0</v>
      </c>
      <c r="G142" s="67">
        <v>0</v>
      </c>
      <c r="H142" s="79">
        <f t="shared" ref="H142:H150" si="6">F142*G142</f>
        <v>0</v>
      </c>
      <c r="I142" s="67">
        <v>0</v>
      </c>
      <c r="J142" s="67">
        <v>0</v>
      </c>
      <c r="K142" s="79">
        <f t="shared" ref="K142:K150" si="7">I142*J142</f>
        <v>0</v>
      </c>
    </row>
    <row r="143" spans="1:11" ht="22" customHeight="1" x14ac:dyDescent="0.45">
      <c r="A143" s="64">
        <v>3</v>
      </c>
      <c r="B143" s="83"/>
      <c r="C143" s="84"/>
      <c r="D143" s="84"/>
      <c r="E143" s="85"/>
      <c r="F143" s="67">
        <v>0</v>
      </c>
      <c r="G143" s="67">
        <v>0</v>
      </c>
      <c r="H143" s="79">
        <f t="shared" si="6"/>
        <v>0</v>
      </c>
      <c r="I143" s="67">
        <v>0</v>
      </c>
      <c r="J143" s="67">
        <v>0</v>
      </c>
      <c r="K143" s="79">
        <f t="shared" si="7"/>
        <v>0</v>
      </c>
    </row>
    <row r="144" spans="1:11" ht="22" customHeight="1" x14ac:dyDescent="0.45">
      <c r="A144" s="64">
        <v>4</v>
      </c>
      <c r="B144" s="83"/>
      <c r="C144" s="84"/>
      <c r="D144" s="84"/>
      <c r="E144" s="85"/>
      <c r="F144" s="67">
        <v>0</v>
      </c>
      <c r="G144" s="67">
        <v>0</v>
      </c>
      <c r="H144" s="79">
        <f t="shared" si="6"/>
        <v>0</v>
      </c>
      <c r="I144" s="67">
        <v>0</v>
      </c>
      <c r="J144" s="67">
        <v>0</v>
      </c>
      <c r="K144" s="79">
        <f t="shared" si="7"/>
        <v>0</v>
      </c>
    </row>
    <row r="145" spans="1:11" ht="22" customHeight="1" x14ac:dyDescent="0.45">
      <c r="A145" s="64">
        <v>5</v>
      </c>
      <c r="B145" s="83"/>
      <c r="C145" s="84"/>
      <c r="D145" s="84"/>
      <c r="E145" s="85"/>
      <c r="F145" s="67">
        <v>0</v>
      </c>
      <c r="G145" s="67">
        <v>0</v>
      </c>
      <c r="H145" s="79">
        <f t="shared" si="6"/>
        <v>0</v>
      </c>
      <c r="I145" s="67">
        <v>0</v>
      </c>
      <c r="J145" s="67">
        <v>0</v>
      </c>
      <c r="K145" s="79">
        <f t="shared" si="7"/>
        <v>0</v>
      </c>
    </row>
    <row r="146" spans="1:11" ht="22" customHeight="1" x14ac:dyDescent="0.45">
      <c r="A146" s="64">
        <v>6</v>
      </c>
      <c r="B146" s="83"/>
      <c r="C146" s="84"/>
      <c r="D146" s="84"/>
      <c r="E146" s="85"/>
      <c r="F146" s="67">
        <v>0</v>
      </c>
      <c r="G146" s="67">
        <v>0</v>
      </c>
      <c r="H146" s="79">
        <f t="shared" si="6"/>
        <v>0</v>
      </c>
      <c r="I146" s="67">
        <v>0</v>
      </c>
      <c r="J146" s="67">
        <v>0</v>
      </c>
      <c r="K146" s="79">
        <f t="shared" si="7"/>
        <v>0</v>
      </c>
    </row>
    <row r="147" spans="1:11" ht="22" customHeight="1" x14ac:dyDescent="0.45">
      <c r="A147" s="64">
        <v>7</v>
      </c>
      <c r="B147" s="83"/>
      <c r="C147" s="84"/>
      <c r="D147" s="84"/>
      <c r="E147" s="85"/>
      <c r="F147" s="67">
        <v>0</v>
      </c>
      <c r="G147" s="67">
        <v>0</v>
      </c>
      <c r="H147" s="79">
        <f t="shared" si="6"/>
        <v>0</v>
      </c>
      <c r="I147" s="67">
        <v>0</v>
      </c>
      <c r="J147" s="67">
        <v>0</v>
      </c>
      <c r="K147" s="79">
        <f t="shared" si="7"/>
        <v>0</v>
      </c>
    </row>
    <row r="148" spans="1:11" ht="22" customHeight="1" x14ac:dyDescent="0.45">
      <c r="A148" s="64">
        <v>8</v>
      </c>
      <c r="B148" s="83"/>
      <c r="C148" s="84"/>
      <c r="D148" s="84"/>
      <c r="E148" s="85"/>
      <c r="F148" s="67">
        <v>0</v>
      </c>
      <c r="G148" s="67">
        <v>0</v>
      </c>
      <c r="H148" s="79">
        <f t="shared" si="6"/>
        <v>0</v>
      </c>
      <c r="I148" s="67">
        <v>0</v>
      </c>
      <c r="J148" s="67">
        <v>0</v>
      </c>
      <c r="K148" s="79">
        <f t="shared" si="7"/>
        <v>0</v>
      </c>
    </row>
    <row r="149" spans="1:11" ht="22" customHeight="1" x14ac:dyDescent="0.45">
      <c r="A149" s="64">
        <v>9</v>
      </c>
      <c r="B149" s="83"/>
      <c r="C149" s="84"/>
      <c r="D149" s="84"/>
      <c r="E149" s="85"/>
      <c r="F149" s="67">
        <v>0</v>
      </c>
      <c r="G149" s="67">
        <v>0</v>
      </c>
      <c r="H149" s="79">
        <f t="shared" si="6"/>
        <v>0</v>
      </c>
      <c r="I149" s="67">
        <v>0</v>
      </c>
      <c r="J149" s="67">
        <v>0</v>
      </c>
      <c r="K149" s="79">
        <f t="shared" si="7"/>
        <v>0</v>
      </c>
    </row>
    <row r="150" spans="1:11" ht="22" customHeight="1" x14ac:dyDescent="0.45">
      <c r="A150" s="64">
        <v>10</v>
      </c>
      <c r="B150" s="83"/>
      <c r="C150" s="84"/>
      <c r="D150" s="84"/>
      <c r="E150" s="85"/>
      <c r="F150" s="67">
        <v>0</v>
      </c>
      <c r="G150" s="67">
        <v>0</v>
      </c>
      <c r="H150" s="79">
        <f t="shared" si="6"/>
        <v>0</v>
      </c>
      <c r="I150" s="67">
        <v>0</v>
      </c>
      <c r="J150" s="67">
        <v>0</v>
      </c>
      <c r="K150" s="79">
        <f t="shared" si="7"/>
        <v>0</v>
      </c>
    </row>
    <row r="151" spans="1:11" ht="22" customHeight="1" x14ac:dyDescent="0.45">
      <c r="A151" s="69"/>
      <c r="B151" s="86" t="s">
        <v>53</v>
      </c>
      <c r="C151" s="87"/>
      <c r="D151" s="87"/>
      <c r="E151" s="88"/>
      <c r="F151" s="89">
        <f>SUM(H141:H150)</f>
        <v>0</v>
      </c>
      <c r="G151" s="90"/>
      <c r="H151" s="74"/>
      <c r="I151" s="89">
        <f>SUM(K141:K150)</f>
        <v>0</v>
      </c>
      <c r="J151" s="90"/>
      <c r="K151" s="79"/>
    </row>
    <row r="152" spans="1:11" ht="22" customHeight="1" x14ac:dyDescent="0.45">
      <c r="A152" s="64">
        <v>11</v>
      </c>
      <c r="B152" s="91" t="s">
        <v>50</v>
      </c>
      <c r="C152" s="91"/>
      <c r="D152" s="91"/>
      <c r="E152" s="91"/>
      <c r="F152" s="92">
        <f>IFERROR(IF(F151=0,IF(H152&gt;0,"Angiv lønudgifter",H152/F151),H152/F151),0)</f>
        <v>0</v>
      </c>
      <c r="G152" s="93"/>
      <c r="H152" s="67">
        <v>0</v>
      </c>
      <c r="I152" s="92">
        <f>IFERROR(IF(I151=0,IF(K152&gt;0,"Angiv lønudgifter",K152/I151),K152/I151),0)</f>
        <v>0</v>
      </c>
      <c r="J152" s="93"/>
      <c r="K152" s="67">
        <v>0</v>
      </c>
    </row>
    <row r="153" spans="1:11" ht="22" customHeight="1" x14ac:dyDescent="0.45">
      <c r="A153" s="69"/>
      <c r="B153" s="91" t="s">
        <v>55</v>
      </c>
      <c r="C153" s="91"/>
      <c r="D153" s="91"/>
      <c r="E153" s="91"/>
      <c r="F153" s="75"/>
      <c r="G153" s="75"/>
      <c r="H153" s="79"/>
      <c r="I153" s="75"/>
      <c r="J153" s="75"/>
      <c r="K153" s="79"/>
    </row>
    <row r="154" spans="1:11" ht="22" customHeight="1" x14ac:dyDescent="0.45">
      <c r="A154" s="64">
        <v>12</v>
      </c>
      <c r="B154" s="82"/>
      <c r="C154" s="82"/>
      <c r="D154" s="82"/>
      <c r="E154" s="82"/>
      <c r="F154" s="75"/>
      <c r="G154" s="75"/>
      <c r="H154" s="67">
        <v>0</v>
      </c>
      <c r="I154" s="75"/>
      <c r="J154" s="75"/>
      <c r="K154" s="67">
        <v>0</v>
      </c>
    </row>
    <row r="155" spans="1:11" ht="22" customHeight="1" x14ac:dyDescent="0.45">
      <c r="A155" s="64">
        <v>13</v>
      </c>
      <c r="B155" s="82"/>
      <c r="C155" s="82"/>
      <c r="D155" s="82"/>
      <c r="E155" s="82"/>
      <c r="F155" s="75"/>
      <c r="G155" s="75"/>
      <c r="H155" s="67">
        <v>0</v>
      </c>
      <c r="I155" s="75"/>
      <c r="J155" s="75"/>
      <c r="K155" s="67">
        <v>0</v>
      </c>
    </row>
    <row r="156" spans="1:11" ht="22" customHeight="1" x14ac:dyDescent="0.45">
      <c r="A156" s="64">
        <v>14</v>
      </c>
      <c r="B156" s="82"/>
      <c r="C156" s="82"/>
      <c r="D156" s="82"/>
      <c r="E156" s="82"/>
      <c r="F156" s="75"/>
      <c r="G156" s="75"/>
      <c r="H156" s="67">
        <v>0</v>
      </c>
      <c r="I156" s="75"/>
      <c r="J156" s="75"/>
      <c r="K156" s="67">
        <v>0</v>
      </c>
    </row>
    <row r="157" spans="1:11" ht="22" customHeight="1" x14ac:dyDescent="0.45">
      <c r="A157" s="64">
        <v>15</v>
      </c>
      <c r="B157" s="82"/>
      <c r="C157" s="82"/>
      <c r="D157" s="82"/>
      <c r="E157" s="82"/>
      <c r="F157" s="75"/>
      <c r="G157" s="75"/>
      <c r="H157" s="67">
        <v>0</v>
      </c>
      <c r="I157" s="75"/>
      <c r="J157" s="75"/>
      <c r="K157" s="67">
        <v>0</v>
      </c>
    </row>
    <row r="158" spans="1:11" ht="22" customHeight="1" x14ac:dyDescent="0.45">
      <c r="A158" s="64">
        <v>16</v>
      </c>
      <c r="B158" s="82"/>
      <c r="C158" s="82"/>
      <c r="D158" s="82"/>
      <c r="E158" s="82"/>
      <c r="F158" s="75"/>
      <c r="G158" s="75"/>
      <c r="H158" s="67">
        <v>0</v>
      </c>
      <c r="I158" s="75"/>
      <c r="J158" s="75"/>
      <c r="K158" s="67">
        <v>0</v>
      </c>
    </row>
    <row r="159" spans="1:11" ht="22" customHeight="1" x14ac:dyDescent="0.45">
      <c r="A159" s="64">
        <v>17</v>
      </c>
      <c r="B159" s="82"/>
      <c r="C159" s="82"/>
      <c r="D159" s="82"/>
      <c r="E159" s="82"/>
      <c r="F159" s="75"/>
      <c r="G159" s="75"/>
      <c r="H159" s="67">
        <v>0</v>
      </c>
      <c r="I159" s="75"/>
      <c r="J159" s="75"/>
      <c r="K159" s="67">
        <v>0</v>
      </c>
    </row>
    <row r="160" spans="1:11" ht="22" customHeight="1" x14ac:dyDescent="0.45">
      <c r="A160" s="64">
        <v>18</v>
      </c>
      <c r="B160" s="82"/>
      <c r="C160" s="82"/>
      <c r="D160" s="82"/>
      <c r="E160" s="82"/>
      <c r="F160" s="75"/>
      <c r="G160" s="75"/>
      <c r="H160" s="67">
        <v>0</v>
      </c>
      <c r="I160" s="75"/>
      <c r="J160" s="75"/>
      <c r="K160" s="67">
        <v>0</v>
      </c>
    </row>
    <row r="161" spans="1:11" ht="22" customHeight="1" x14ac:dyDescent="0.45">
      <c r="A161" s="64">
        <v>19</v>
      </c>
      <c r="B161" s="82"/>
      <c r="C161" s="82"/>
      <c r="D161" s="82"/>
      <c r="E161" s="82"/>
      <c r="F161" s="75"/>
      <c r="G161" s="75"/>
      <c r="H161" s="67">
        <v>0</v>
      </c>
      <c r="I161" s="75"/>
      <c r="J161" s="75"/>
      <c r="K161" s="67">
        <v>0</v>
      </c>
    </row>
    <row r="162" spans="1:11" ht="22" customHeight="1" x14ac:dyDescent="0.45">
      <c r="A162" s="64">
        <v>20</v>
      </c>
      <c r="B162" s="82"/>
      <c r="C162" s="82"/>
      <c r="D162" s="82"/>
      <c r="E162" s="82"/>
      <c r="F162" s="75"/>
      <c r="G162" s="75"/>
      <c r="H162" s="67">
        <v>0</v>
      </c>
      <c r="I162" s="75"/>
      <c r="J162" s="75"/>
      <c r="K162" s="67">
        <v>0</v>
      </c>
    </row>
    <row r="163" spans="1:11" ht="22" customHeight="1" x14ac:dyDescent="0.45">
      <c r="A163" s="64">
        <v>21</v>
      </c>
      <c r="B163" s="82"/>
      <c r="C163" s="82"/>
      <c r="D163" s="82"/>
      <c r="E163" s="82"/>
      <c r="F163" s="75"/>
      <c r="G163" s="75"/>
      <c r="H163" s="67">
        <v>0</v>
      </c>
      <c r="I163" s="75"/>
      <c r="J163" s="75"/>
      <c r="K163" s="67">
        <v>0</v>
      </c>
    </row>
    <row r="164" spans="1:11" ht="22" customHeight="1" x14ac:dyDescent="0.45">
      <c r="A164" s="69"/>
      <c r="B164" s="81" t="s">
        <v>5</v>
      </c>
      <c r="C164" s="81"/>
      <c r="D164" s="81"/>
      <c r="E164" s="81"/>
      <c r="F164" s="70"/>
      <c r="G164" s="70"/>
      <c r="H164" s="70">
        <f>ROUND(SUM(H141:H163),2)</f>
        <v>0</v>
      </c>
      <c r="I164" s="70"/>
      <c r="J164" s="70"/>
      <c r="K164" s="70">
        <f>+ROUND(SUM(K141:K163),2)</f>
        <v>0</v>
      </c>
    </row>
    <row r="165" spans="1:11" ht="22" customHeight="1" x14ac:dyDescent="0.45"/>
    <row r="166" spans="1:11" ht="22" customHeight="1" x14ac:dyDescent="0.45">
      <c r="A166" s="148" t="s">
        <v>34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150"/>
    </row>
    <row r="167" spans="1:11" ht="31.75" customHeight="1" x14ac:dyDescent="0.45">
      <c r="A167" s="151" t="s">
        <v>35</v>
      </c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</row>
    <row r="168" spans="1:11" s="61" customFormat="1" ht="36.65" customHeight="1" x14ac:dyDescent="0.25">
      <c r="A168" s="59" t="s">
        <v>36</v>
      </c>
      <c r="B168" s="60" t="s">
        <v>78</v>
      </c>
      <c r="C168" s="59" t="s">
        <v>37</v>
      </c>
      <c r="D168" s="152" t="s">
        <v>38</v>
      </c>
      <c r="E168" s="153"/>
      <c r="F168" s="153"/>
      <c r="G168" s="153"/>
      <c r="H168" s="153"/>
      <c r="I168" s="153"/>
      <c r="J168" s="153"/>
      <c r="K168" s="154"/>
    </row>
    <row r="169" spans="1:11" ht="20.5" customHeight="1" x14ac:dyDescent="0.45">
      <c r="A169" s="135">
        <v>1</v>
      </c>
      <c r="B169" s="155"/>
      <c r="C169" s="146" t="s">
        <v>39</v>
      </c>
      <c r="D169" s="141" t="s">
        <v>45</v>
      </c>
      <c r="E169" s="142"/>
      <c r="F169" s="142"/>
      <c r="G169" s="142"/>
      <c r="H169" s="142"/>
      <c r="I169" s="142"/>
      <c r="J169" s="142"/>
      <c r="K169" s="143"/>
    </row>
    <row r="170" spans="1:11" ht="35.15" customHeight="1" x14ac:dyDescent="0.45">
      <c r="A170" s="136"/>
      <c r="B170" s="156"/>
      <c r="C170" s="147"/>
      <c r="D170" s="126" t="s">
        <v>40</v>
      </c>
      <c r="E170" s="127"/>
      <c r="F170" s="127"/>
      <c r="G170" s="127"/>
      <c r="H170" s="127"/>
      <c r="I170" s="127"/>
      <c r="J170" s="127"/>
      <c r="K170" s="128"/>
    </row>
    <row r="171" spans="1:11" ht="27.65" customHeight="1" x14ac:dyDescent="0.45">
      <c r="A171" s="135">
        <v>2</v>
      </c>
      <c r="B171" s="137"/>
      <c r="C171" s="139" t="s">
        <v>47</v>
      </c>
      <c r="D171" s="141" t="s">
        <v>52</v>
      </c>
      <c r="E171" s="142"/>
      <c r="F171" s="142"/>
      <c r="G171" s="142"/>
      <c r="H171" s="142"/>
      <c r="I171" s="142"/>
      <c r="J171" s="142"/>
      <c r="K171" s="143"/>
    </row>
    <row r="172" spans="1:11" ht="35.15" customHeight="1" x14ac:dyDescent="0.45">
      <c r="A172" s="136"/>
      <c r="B172" s="138"/>
      <c r="C172" s="140"/>
      <c r="D172" s="126" t="s">
        <v>40</v>
      </c>
      <c r="E172" s="127"/>
      <c r="F172" s="127"/>
      <c r="G172" s="127"/>
      <c r="H172" s="127"/>
      <c r="I172" s="127"/>
      <c r="J172" s="127"/>
      <c r="K172" s="128"/>
    </row>
    <row r="173" spans="1:11" ht="43.4" customHeight="1" x14ac:dyDescent="0.45">
      <c r="A173" s="135">
        <v>3</v>
      </c>
      <c r="B173" s="144"/>
      <c r="C173" s="146" t="s">
        <v>50</v>
      </c>
      <c r="D173" s="141" t="s">
        <v>63</v>
      </c>
      <c r="E173" s="142"/>
      <c r="F173" s="142"/>
      <c r="G173" s="142"/>
      <c r="H173" s="142"/>
      <c r="I173" s="142"/>
      <c r="J173" s="142"/>
      <c r="K173" s="143"/>
    </row>
    <row r="174" spans="1:11" ht="35.15" customHeight="1" x14ac:dyDescent="0.45">
      <c r="A174" s="136">
        <v>4</v>
      </c>
      <c r="B174" s="145"/>
      <c r="C174" s="147"/>
      <c r="D174" s="126" t="s">
        <v>40</v>
      </c>
      <c r="E174" s="127"/>
      <c r="F174" s="127"/>
      <c r="G174" s="127"/>
      <c r="H174" s="127"/>
      <c r="I174" s="127"/>
      <c r="J174" s="127"/>
      <c r="K174" s="128"/>
    </row>
    <row r="175" spans="1:11" ht="26.5" customHeight="1" x14ac:dyDescent="0.45">
      <c r="A175" s="35">
        <v>4</v>
      </c>
      <c r="B175" s="36"/>
      <c r="C175" s="37"/>
      <c r="D175" s="126"/>
      <c r="E175" s="127"/>
      <c r="F175" s="127"/>
      <c r="G175" s="127"/>
      <c r="H175" s="127"/>
      <c r="I175" s="127"/>
      <c r="J175" s="127"/>
      <c r="K175" s="128"/>
    </row>
    <row r="176" spans="1:11" ht="26.5" customHeight="1" x14ac:dyDescent="0.45">
      <c r="A176" s="35">
        <v>5</v>
      </c>
      <c r="B176" s="36"/>
      <c r="C176" s="37"/>
      <c r="D176" s="126"/>
      <c r="E176" s="127"/>
      <c r="F176" s="127"/>
      <c r="G176" s="127"/>
      <c r="H176" s="127"/>
      <c r="I176" s="127"/>
      <c r="J176" s="127"/>
      <c r="K176" s="128"/>
    </row>
    <row r="177" spans="1:11" ht="26.5" customHeight="1" x14ac:dyDescent="0.45">
      <c r="A177" s="35">
        <v>6</v>
      </c>
      <c r="B177" s="36"/>
      <c r="C177" s="37"/>
      <c r="D177" s="126"/>
      <c r="E177" s="127"/>
      <c r="F177" s="127"/>
      <c r="G177" s="127"/>
      <c r="H177" s="127"/>
      <c r="I177" s="127"/>
      <c r="J177" s="127"/>
      <c r="K177" s="128"/>
    </row>
    <row r="178" spans="1:11" ht="26.5" customHeight="1" x14ac:dyDescent="0.45">
      <c r="A178" s="35">
        <v>7</v>
      </c>
      <c r="B178" s="36"/>
      <c r="C178" s="37"/>
      <c r="D178" s="126"/>
      <c r="E178" s="127"/>
      <c r="F178" s="127"/>
      <c r="G178" s="127"/>
      <c r="H178" s="127"/>
      <c r="I178" s="127"/>
      <c r="J178" s="127"/>
      <c r="K178" s="128"/>
    </row>
    <row r="179" spans="1:11" ht="26.5" customHeight="1" x14ac:dyDescent="0.45">
      <c r="A179" s="35">
        <v>8</v>
      </c>
      <c r="B179" s="36"/>
      <c r="C179" s="37"/>
      <c r="D179" s="126"/>
      <c r="E179" s="127"/>
      <c r="F179" s="127"/>
      <c r="G179" s="127"/>
      <c r="H179" s="127"/>
      <c r="I179" s="127"/>
      <c r="J179" s="127"/>
      <c r="K179" s="128"/>
    </row>
    <row r="180" spans="1:11" ht="26.5" customHeight="1" x14ac:dyDescent="0.45">
      <c r="A180" s="35">
        <v>9</v>
      </c>
      <c r="B180" s="36"/>
      <c r="C180" s="37"/>
      <c r="D180" s="126"/>
      <c r="E180" s="127"/>
      <c r="F180" s="127"/>
      <c r="G180" s="127"/>
      <c r="H180" s="127"/>
      <c r="I180" s="127"/>
      <c r="J180" s="127"/>
      <c r="K180" s="128"/>
    </row>
    <row r="181" spans="1:11" ht="26.5" customHeight="1" x14ac:dyDescent="0.45">
      <c r="A181" s="35">
        <v>10</v>
      </c>
      <c r="B181" s="36"/>
      <c r="C181" s="37"/>
      <c r="D181" s="126"/>
      <c r="E181" s="127"/>
      <c r="F181" s="127"/>
      <c r="G181" s="127"/>
      <c r="H181" s="127"/>
      <c r="I181" s="127"/>
      <c r="J181" s="127"/>
      <c r="K181" s="128"/>
    </row>
    <row r="182" spans="1:11" ht="78.650000000000006" customHeight="1" x14ac:dyDescent="0.45">
      <c r="A182" s="118" t="s">
        <v>41</v>
      </c>
      <c r="B182" s="119"/>
      <c r="C182" s="119"/>
      <c r="D182" s="119"/>
      <c r="E182" s="119"/>
      <c r="F182" s="119"/>
      <c r="G182" s="119"/>
      <c r="H182" s="119"/>
      <c r="I182" s="119"/>
      <c r="J182" s="119"/>
      <c r="K182" s="120"/>
    </row>
    <row r="183" spans="1:11" ht="17.5" customHeight="1" x14ac:dyDescent="0.45"/>
    <row r="184" spans="1:11" s="14" customFormat="1" ht="59.5" customHeight="1" x14ac:dyDescent="0.3">
      <c r="A184" s="121" t="s">
        <v>64</v>
      </c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</row>
    <row r="185" spans="1:11" s="31" customFormat="1" ht="15.65" customHeight="1" x14ac:dyDescent="0.3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30"/>
    </row>
    <row r="186" spans="1:11" s="31" customFormat="1" ht="26.5" customHeight="1" x14ac:dyDescent="0.45">
      <c r="A186" s="122" t="s">
        <v>43</v>
      </c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</row>
    <row r="187" spans="1:11" s="31" customFormat="1" ht="26.15" customHeight="1" x14ac:dyDescent="0.3">
      <c r="A187" s="123" t="s">
        <v>42</v>
      </c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</row>
    <row r="188" spans="1:11" s="62" customFormat="1" ht="62.15" customHeight="1" x14ac:dyDescent="0.25">
      <c r="A188" s="59" t="s">
        <v>36</v>
      </c>
      <c r="B188" s="60" t="s">
        <v>78</v>
      </c>
      <c r="C188" s="59" t="s">
        <v>37</v>
      </c>
      <c r="D188" s="125" t="s">
        <v>38</v>
      </c>
      <c r="E188" s="125"/>
      <c r="F188" s="125"/>
      <c r="G188" s="125"/>
      <c r="H188" s="125"/>
      <c r="I188" s="125"/>
      <c r="J188" s="125"/>
      <c r="K188" s="125"/>
    </row>
    <row r="189" spans="1:11" s="31" customFormat="1" ht="26.5" customHeight="1" x14ac:dyDescent="0.35">
      <c r="A189" s="35">
        <v>1</v>
      </c>
      <c r="B189" s="36"/>
      <c r="C189" s="37"/>
      <c r="D189" s="117"/>
      <c r="E189" s="117"/>
      <c r="F189" s="117"/>
      <c r="G189" s="117"/>
      <c r="H189" s="117"/>
      <c r="I189" s="117"/>
      <c r="J189" s="117"/>
      <c r="K189" s="117"/>
    </row>
    <row r="190" spans="1:11" s="31" customFormat="1" ht="26.5" customHeight="1" x14ac:dyDescent="0.35">
      <c r="A190" s="35">
        <v>2</v>
      </c>
      <c r="B190" s="36"/>
      <c r="C190" s="37"/>
      <c r="D190" s="117"/>
      <c r="E190" s="117"/>
      <c r="F190" s="117"/>
      <c r="G190" s="117"/>
      <c r="H190" s="117"/>
      <c r="I190" s="117"/>
      <c r="J190" s="117"/>
      <c r="K190" s="117"/>
    </row>
    <row r="191" spans="1:11" s="31" customFormat="1" ht="26.5" customHeight="1" x14ac:dyDescent="0.35">
      <c r="A191" s="35">
        <v>3</v>
      </c>
      <c r="B191" s="36"/>
      <c r="C191" s="37"/>
      <c r="D191" s="117"/>
      <c r="E191" s="117"/>
      <c r="F191" s="117"/>
      <c r="G191" s="117"/>
      <c r="H191" s="117"/>
      <c r="I191" s="117"/>
      <c r="J191" s="117"/>
      <c r="K191" s="117"/>
    </row>
    <row r="192" spans="1:11" s="31" customFormat="1" ht="26.5" customHeight="1" x14ac:dyDescent="0.35">
      <c r="A192" s="35">
        <v>4</v>
      </c>
      <c r="B192" s="36"/>
      <c r="C192" s="37"/>
      <c r="D192" s="117"/>
      <c r="E192" s="117"/>
      <c r="F192" s="117"/>
      <c r="G192" s="117"/>
      <c r="H192" s="117"/>
      <c r="I192" s="117"/>
      <c r="J192" s="117"/>
      <c r="K192" s="117"/>
    </row>
    <row r="193" spans="1:12" s="31" customFormat="1" ht="26.5" customHeight="1" x14ac:dyDescent="0.35">
      <c r="A193" s="35">
        <v>5</v>
      </c>
      <c r="B193" s="36"/>
      <c r="C193" s="37"/>
      <c r="D193" s="117"/>
      <c r="E193" s="117"/>
      <c r="F193" s="117"/>
      <c r="G193" s="117"/>
      <c r="H193" s="117"/>
      <c r="I193" s="117"/>
      <c r="J193" s="117"/>
      <c r="K193" s="117"/>
    </row>
    <row r="194" spans="1:12" s="31" customFormat="1" ht="26.5" customHeight="1" x14ac:dyDescent="0.35">
      <c r="A194" s="35">
        <v>6</v>
      </c>
      <c r="B194" s="36"/>
      <c r="C194" s="37"/>
      <c r="D194" s="117"/>
      <c r="E194" s="117"/>
      <c r="F194" s="117"/>
      <c r="G194" s="117"/>
      <c r="H194" s="117"/>
      <c r="I194" s="117"/>
      <c r="J194" s="117"/>
      <c r="K194" s="117"/>
    </row>
    <row r="195" spans="1:12" s="31" customFormat="1" ht="26.5" customHeight="1" x14ac:dyDescent="0.35">
      <c r="A195" s="35">
        <v>7</v>
      </c>
      <c r="B195" s="36"/>
      <c r="C195" s="37"/>
      <c r="D195" s="117"/>
      <c r="E195" s="117"/>
      <c r="F195" s="117"/>
      <c r="G195" s="117"/>
      <c r="H195" s="117"/>
      <c r="I195" s="117"/>
      <c r="J195" s="117"/>
      <c r="K195" s="117"/>
    </row>
    <row r="196" spans="1:12" s="31" customFormat="1" ht="26.5" customHeight="1" x14ac:dyDescent="0.35">
      <c r="A196" s="35">
        <v>8</v>
      </c>
      <c r="B196" s="36"/>
      <c r="C196" s="37"/>
      <c r="D196" s="117"/>
      <c r="E196" s="117"/>
      <c r="F196" s="117"/>
      <c r="G196" s="117"/>
      <c r="H196" s="117"/>
      <c r="I196" s="117"/>
      <c r="J196" s="117"/>
      <c r="K196" s="117"/>
    </row>
    <row r="197" spans="1:12" s="31" customFormat="1" ht="26.5" customHeight="1" x14ac:dyDescent="0.35">
      <c r="A197" s="35">
        <v>9</v>
      </c>
      <c r="B197" s="36"/>
      <c r="C197" s="37"/>
      <c r="D197" s="117"/>
      <c r="E197" s="117"/>
      <c r="F197" s="117"/>
      <c r="G197" s="117"/>
      <c r="H197" s="117"/>
      <c r="I197" s="117"/>
      <c r="J197" s="117"/>
      <c r="K197" s="117"/>
    </row>
    <row r="198" spans="1:12" s="31" customFormat="1" ht="26.5" customHeight="1" x14ac:dyDescent="0.35">
      <c r="A198" s="35">
        <v>10</v>
      </c>
      <c r="B198" s="36"/>
      <c r="C198" s="37"/>
      <c r="D198" s="117"/>
      <c r="E198" s="117"/>
      <c r="F198" s="117"/>
      <c r="G198" s="117"/>
      <c r="H198" s="117"/>
      <c r="I198" s="117"/>
      <c r="J198" s="117"/>
      <c r="K198" s="117"/>
    </row>
    <row r="199" spans="1:12" s="31" customFormat="1" ht="76" customHeight="1" x14ac:dyDescent="0.3">
      <c r="A199" s="133" t="s">
        <v>41</v>
      </c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</row>
    <row r="200" spans="1:12" s="31" customFormat="1" ht="17.5" customHeight="1" x14ac:dyDescent="0.3">
      <c r="A200" s="38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2" s="9" customFormat="1" ht="22" customHeight="1" x14ac:dyDescent="0.5">
      <c r="A201" s="23" t="s">
        <v>16</v>
      </c>
    </row>
    <row r="202" spans="1:12" s="9" customFormat="1" ht="22" customHeight="1" x14ac:dyDescent="0.45">
      <c r="A202" s="39" t="s">
        <v>44</v>
      </c>
      <c r="B202" s="1"/>
      <c r="C202" s="1"/>
      <c r="D202" s="1"/>
      <c r="E202" s="1"/>
    </row>
    <row r="203" spans="1:12" s="9" customFormat="1" ht="22" customHeight="1" x14ac:dyDescent="0.45">
      <c r="A203" s="40" t="s">
        <v>49</v>
      </c>
      <c r="B203" s="40"/>
      <c r="C203" s="41"/>
      <c r="D203" s="40"/>
      <c r="E203" s="42"/>
      <c r="F203" s="40"/>
      <c r="G203" s="42"/>
      <c r="H203" s="40"/>
      <c r="I203" s="40"/>
      <c r="J203" s="40"/>
      <c r="K203" s="40"/>
    </row>
    <row r="204" spans="1:12" s="9" customFormat="1" ht="22" customHeight="1" x14ac:dyDescent="0.45">
      <c r="A204" s="43" t="s">
        <v>23</v>
      </c>
      <c r="B204" s="116" t="s">
        <v>24</v>
      </c>
      <c r="C204" s="116"/>
      <c r="D204" s="116"/>
      <c r="E204" s="116"/>
      <c r="F204" s="116"/>
      <c r="G204" s="116"/>
      <c r="H204" s="116"/>
      <c r="I204" s="116"/>
      <c r="J204" s="116"/>
      <c r="K204" s="116"/>
      <c r="L204" s="11"/>
    </row>
    <row r="205" spans="1:12" ht="22" customHeight="1" x14ac:dyDescent="0.45">
      <c r="A205" s="44" t="s">
        <v>23</v>
      </c>
      <c r="B205" s="116" t="s">
        <v>25</v>
      </c>
      <c r="C205" s="116"/>
      <c r="D205" s="116"/>
      <c r="E205" s="116"/>
      <c r="F205" s="116"/>
      <c r="G205" s="116"/>
      <c r="H205" s="116"/>
      <c r="I205" s="116"/>
      <c r="J205" s="116"/>
      <c r="K205" s="116"/>
      <c r="L205" s="11"/>
    </row>
    <row r="206" spans="1:12" ht="22" customHeight="1" x14ac:dyDescent="0.45">
      <c r="A206" s="44" t="s">
        <v>23</v>
      </c>
      <c r="B206" s="116" t="s">
        <v>26</v>
      </c>
      <c r="C206" s="116"/>
      <c r="D206" s="116"/>
      <c r="E206" s="116"/>
      <c r="F206" s="116"/>
      <c r="G206" s="116"/>
      <c r="H206" s="116"/>
      <c r="I206" s="116"/>
      <c r="J206" s="116"/>
      <c r="K206" s="116"/>
      <c r="L206" s="11"/>
    </row>
    <row r="207" spans="1:12" ht="22" customHeight="1" x14ac:dyDescent="0.45">
      <c r="A207" s="44" t="s">
        <v>23</v>
      </c>
      <c r="B207" s="116" t="s">
        <v>27</v>
      </c>
      <c r="C207" s="116"/>
      <c r="D207" s="116"/>
      <c r="E207" s="116"/>
      <c r="F207" s="116"/>
      <c r="G207" s="116"/>
      <c r="H207" s="116"/>
      <c r="I207" s="116"/>
      <c r="J207" s="116"/>
      <c r="K207" s="116"/>
      <c r="L207" s="11"/>
    </row>
    <row r="208" spans="1:12" ht="27" customHeight="1" x14ac:dyDescent="0.45">
      <c r="A208" s="44" t="s">
        <v>23</v>
      </c>
      <c r="B208" s="116" t="s">
        <v>28</v>
      </c>
      <c r="C208" s="116"/>
      <c r="D208" s="116"/>
      <c r="E208" s="116"/>
      <c r="F208" s="116"/>
      <c r="G208" s="116"/>
      <c r="H208" s="116"/>
      <c r="I208" s="116"/>
      <c r="J208" s="116"/>
      <c r="K208" s="116"/>
      <c r="L208" s="27"/>
    </row>
    <row r="209" spans="1:12" s="26" customFormat="1" ht="22" customHeight="1" x14ac:dyDescent="0.45">
      <c r="A209" s="45" t="s">
        <v>23</v>
      </c>
      <c r="B209" s="131" t="s">
        <v>30</v>
      </c>
      <c r="C209" s="131"/>
      <c r="D209" s="131"/>
      <c r="E209" s="131"/>
      <c r="F209" s="131"/>
      <c r="G209" s="131"/>
      <c r="H209" s="131"/>
      <c r="I209" s="131"/>
      <c r="J209" s="131"/>
      <c r="K209" s="131"/>
      <c r="L209" s="25"/>
    </row>
    <row r="210" spans="1:12" ht="39.65" customHeight="1" x14ac:dyDescent="0.45">
      <c r="A210" s="44" t="s">
        <v>23</v>
      </c>
      <c r="B210" s="116" t="s">
        <v>29</v>
      </c>
      <c r="C210" s="116"/>
      <c r="D210" s="116"/>
      <c r="E210" s="116"/>
      <c r="F210" s="116"/>
      <c r="G210" s="116"/>
      <c r="H210" s="116"/>
      <c r="I210" s="116"/>
      <c r="J210" s="116"/>
      <c r="K210" s="116"/>
      <c r="L210" s="27"/>
    </row>
    <row r="211" spans="1:12" ht="18.649999999999999" customHeight="1" x14ac:dyDescent="0.45"/>
    <row r="212" spans="1:12" ht="22" customHeight="1" x14ac:dyDescent="0.45">
      <c r="A212" s="132" t="s">
        <v>15</v>
      </c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</row>
    <row r="213" spans="1:12" ht="22" customHeight="1" x14ac:dyDescent="0.4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</row>
    <row r="214" spans="1:12" ht="22" customHeight="1" x14ac:dyDescent="0.45"/>
    <row r="215" spans="1:12" s="40" customFormat="1" ht="46.4" customHeight="1" x14ac:dyDescent="0.35">
      <c r="A215" s="130" t="s">
        <v>48</v>
      </c>
      <c r="B215" s="130"/>
      <c r="C215" s="130"/>
      <c r="D215" s="115"/>
      <c r="E215" s="115"/>
      <c r="F215" s="115"/>
      <c r="G215" s="115"/>
      <c r="H215" s="115"/>
      <c r="I215" s="115"/>
      <c r="J215" s="115"/>
      <c r="K215" s="115"/>
    </row>
    <row r="216" spans="1:12" s="40" customFormat="1" ht="34.4" customHeight="1" x14ac:dyDescent="0.35">
      <c r="A216" s="114" t="s">
        <v>31</v>
      </c>
      <c r="B216" s="114"/>
      <c r="C216" s="114"/>
      <c r="D216" s="115"/>
      <c r="E216" s="115"/>
      <c r="F216" s="115"/>
      <c r="G216" s="115"/>
      <c r="H216" s="115"/>
      <c r="I216" s="115"/>
      <c r="J216" s="115"/>
      <c r="K216" s="115"/>
    </row>
    <row r="217" spans="1:12" s="40" customFormat="1" ht="34.4" customHeight="1" x14ac:dyDescent="0.35">
      <c r="A217" s="114" t="s">
        <v>32</v>
      </c>
      <c r="B217" s="114"/>
      <c r="C217" s="114"/>
      <c r="D217" s="115"/>
      <c r="E217" s="115"/>
      <c r="F217" s="115"/>
      <c r="G217" s="115"/>
      <c r="H217" s="115"/>
      <c r="I217" s="115"/>
      <c r="J217" s="115"/>
      <c r="K217" s="115"/>
    </row>
    <row r="218" spans="1:12" s="40" customFormat="1" ht="51.65" customHeight="1" x14ac:dyDescent="0.35">
      <c r="A218" s="114" t="s">
        <v>33</v>
      </c>
      <c r="B218" s="114"/>
      <c r="C218" s="114"/>
      <c r="D218" s="115"/>
      <c r="E218" s="115"/>
      <c r="F218" s="115"/>
      <c r="G218" s="115"/>
      <c r="H218" s="115"/>
      <c r="I218" s="115"/>
      <c r="J218" s="115"/>
      <c r="K218" s="115"/>
    </row>
    <row r="219" spans="1:12" ht="22" customHeight="1" x14ac:dyDescent="0.45"/>
    <row r="220" spans="1:12" s="10" customFormat="1" ht="22" customHeight="1" x14ac:dyDescent="0.45">
      <c r="B220" s="32"/>
      <c r="D220" s="129"/>
      <c r="E220" s="129"/>
      <c r="F220" s="129"/>
      <c r="G220" s="129"/>
      <c r="H220" s="129"/>
      <c r="I220" s="129"/>
      <c r="J220" s="11"/>
      <c r="K220" s="57"/>
    </row>
    <row r="221" spans="1:12" s="10" customFormat="1" ht="21.75" customHeight="1" x14ac:dyDescent="0.45">
      <c r="A221" s="33"/>
      <c r="B221" s="33"/>
      <c r="D221" s="33"/>
      <c r="E221" s="33"/>
      <c r="H221" s="33"/>
      <c r="I221" s="33"/>
      <c r="K221" s="33"/>
    </row>
    <row r="222" spans="1:12" x14ac:dyDescent="0.45">
      <c r="A222" s="9"/>
      <c r="B222" s="9"/>
    </row>
    <row r="223" spans="1:12" s="8" customFormat="1" ht="17.5" x14ac:dyDescent="0.35"/>
    <row r="224" spans="1:12" s="13" customFormat="1" x14ac:dyDescent="0.45">
      <c r="A224" s="12"/>
      <c r="B224" s="12"/>
      <c r="C224" s="12"/>
    </row>
    <row r="225" s="8" customFormat="1" ht="17.5" x14ac:dyDescent="0.35"/>
    <row r="226" s="8" customFormat="1" ht="17.5" x14ac:dyDescent="0.35"/>
    <row r="227" s="8" customFormat="1" ht="17.5" x14ac:dyDescent="0.35"/>
    <row r="228" s="8" customFormat="1" ht="17.5" x14ac:dyDescent="0.35"/>
    <row r="229" s="8" customFormat="1" ht="17.5" x14ac:dyDescent="0.35"/>
    <row r="230" s="8" customFormat="1" ht="17.5" x14ac:dyDescent="0.35"/>
    <row r="231" s="8" customFormat="1" ht="17.5" x14ac:dyDescent="0.35"/>
    <row r="232" s="8" customFormat="1" ht="17.5" x14ac:dyDescent="0.35"/>
    <row r="233" s="8" customFormat="1" ht="17.5" x14ac:dyDescent="0.35"/>
    <row r="234" s="8" customFormat="1" ht="17.5" x14ac:dyDescent="0.35"/>
    <row r="235" s="8" customFormat="1" ht="17.5" x14ac:dyDescent="0.35"/>
    <row r="236" s="8" customFormat="1" ht="17.5" x14ac:dyDescent="0.35"/>
    <row r="237" s="8" customFormat="1" ht="17.5" x14ac:dyDescent="0.35"/>
    <row r="238" s="8" customFormat="1" ht="17.5" x14ac:dyDescent="0.35"/>
    <row r="239" s="8" customFormat="1" ht="17.5" x14ac:dyDescent="0.35"/>
    <row r="240" s="8" customFormat="1" ht="17.5" x14ac:dyDescent="0.35"/>
    <row r="241" s="8" customFormat="1" ht="17.5" x14ac:dyDescent="0.35"/>
    <row r="242" s="8" customFormat="1" ht="17.5" x14ac:dyDescent="0.35"/>
    <row r="243" s="8" customFormat="1" ht="17.5" x14ac:dyDescent="0.35"/>
    <row r="244" s="8" customFormat="1" ht="17.5" x14ac:dyDescent="0.35"/>
    <row r="245" s="8" customFormat="1" ht="17.5" x14ac:dyDescent="0.35"/>
    <row r="246" s="8" customFormat="1" ht="17.5" x14ac:dyDescent="0.35"/>
    <row r="247" s="8" customFormat="1" ht="17.5" x14ac:dyDescent="0.35"/>
    <row r="248" s="8" customFormat="1" ht="17.5" x14ac:dyDescent="0.35"/>
    <row r="249" s="8" customFormat="1" ht="17.5" x14ac:dyDescent="0.35"/>
    <row r="250" s="8" customFormat="1" ht="17.5" x14ac:dyDescent="0.35"/>
    <row r="251" s="8" customFormat="1" ht="17.5" x14ac:dyDescent="0.35"/>
    <row r="252" s="8" customFormat="1" ht="17.5" x14ac:dyDescent="0.35"/>
    <row r="253" s="8" customFormat="1" ht="17.5" x14ac:dyDescent="0.35"/>
    <row r="254" s="8" customFormat="1" ht="17.5" x14ac:dyDescent="0.35"/>
    <row r="255" s="8" customFormat="1" ht="17.5" x14ac:dyDescent="0.35"/>
    <row r="256" s="8" customFormat="1" ht="17.5" x14ac:dyDescent="0.35"/>
    <row r="257" s="8" customFormat="1" ht="17.5" x14ac:dyDescent="0.35"/>
    <row r="258" s="8" customFormat="1" ht="17.5" x14ac:dyDescent="0.35"/>
    <row r="259" s="8" customFormat="1" ht="17.5" x14ac:dyDescent="0.35"/>
    <row r="260" s="8" customFormat="1" ht="17.5" x14ac:dyDescent="0.35"/>
    <row r="261" s="8" customFormat="1" ht="17.5" x14ac:dyDescent="0.35"/>
    <row r="262" s="8" customFormat="1" ht="17.5" x14ac:dyDescent="0.35"/>
    <row r="263" s="8" customFormat="1" ht="17.5" x14ac:dyDescent="0.35"/>
    <row r="264" s="8" customFormat="1" ht="17.5" x14ac:dyDescent="0.35"/>
  </sheetData>
  <mergeCells count="279">
    <mergeCell ref="A8:D8"/>
    <mergeCell ref="E8:J8"/>
    <mergeCell ref="A9:D9"/>
    <mergeCell ref="E9:J9"/>
    <mergeCell ref="A11:C11"/>
    <mergeCell ref="D11:F11"/>
    <mergeCell ref="A2:D2"/>
    <mergeCell ref="A3:D3"/>
    <mergeCell ref="E3:J3"/>
    <mergeCell ref="A6:D6"/>
    <mergeCell ref="E6:J6"/>
    <mergeCell ref="A7:D7"/>
    <mergeCell ref="E7:J7"/>
    <mergeCell ref="A4:D5"/>
    <mergeCell ref="E4:I4"/>
    <mergeCell ref="E5:I5"/>
    <mergeCell ref="D14:F14"/>
    <mergeCell ref="A16:K17"/>
    <mergeCell ref="A19:G19"/>
    <mergeCell ref="A20:A21"/>
    <mergeCell ref="B20:G21"/>
    <mergeCell ref="I20:J20"/>
    <mergeCell ref="I21:J21"/>
    <mergeCell ref="A12:C12"/>
    <mergeCell ref="D12:F12"/>
    <mergeCell ref="A13:C13"/>
    <mergeCell ref="D13:F13"/>
    <mergeCell ref="I36:J36"/>
    <mergeCell ref="B37:G37"/>
    <mergeCell ref="I37:J37"/>
    <mergeCell ref="B25:G25"/>
    <mergeCell ref="I25:J25"/>
    <mergeCell ref="B26:G26"/>
    <mergeCell ref="I26:J26"/>
    <mergeCell ref="B22:G22"/>
    <mergeCell ref="I22:J22"/>
    <mergeCell ref="B23:G23"/>
    <mergeCell ref="I23:J23"/>
    <mergeCell ref="B24:G24"/>
    <mergeCell ref="I24:J24"/>
    <mergeCell ref="H44:H45"/>
    <mergeCell ref="I44:I45"/>
    <mergeCell ref="J44:J45"/>
    <mergeCell ref="K44:K45"/>
    <mergeCell ref="B47:E47"/>
    <mergeCell ref="B48:E48"/>
    <mergeCell ref="B27:G27"/>
    <mergeCell ref="I27:J27"/>
    <mergeCell ref="A29:K29"/>
    <mergeCell ref="A42:G42"/>
    <mergeCell ref="A43:A45"/>
    <mergeCell ref="B43:E45"/>
    <mergeCell ref="F43:H43"/>
    <mergeCell ref="I43:K43"/>
    <mergeCell ref="F44:F45"/>
    <mergeCell ref="G44:G45"/>
    <mergeCell ref="A32:G32"/>
    <mergeCell ref="A33:A34"/>
    <mergeCell ref="B33:G34"/>
    <mergeCell ref="I33:J33"/>
    <mergeCell ref="I34:J34"/>
    <mergeCell ref="B35:G35"/>
    <mergeCell ref="I35:J35"/>
    <mergeCell ref="B36:G36"/>
    <mergeCell ref="B68:E68"/>
    <mergeCell ref="B69:E69"/>
    <mergeCell ref="B70:E70"/>
    <mergeCell ref="B49:E49"/>
    <mergeCell ref="B50:E50"/>
    <mergeCell ref="B51:E51"/>
    <mergeCell ref="B52:E52"/>
    <mergeCell ref="B53:E53"/>
    <mergeCell ref="B54:E54"/>
    <mergeCell ref="B59:E59"/>
    <mergeCell ref="F59:G59"/>
    <mergeCell ref="I59:J59"/>
    <mergeCell ref="B64:E64"/>
    <mergeCell ref="B65:E65"/>
    <mergeCell ref="B66:E66"/>
    <mergeCell ref="B67:E67"/>
    <mergeCell ref="B55:E55"/>
    <mergeCell ref="B56:E56"/>
    <mergeCell ref="B57:E57"/>
    <mergeCell ref="B58:E58"/>
    <mergeCell ref="F58:G58"/>
    <mergeCell ref="I58:J58"/>
    <mergeCell ref="B71:E71"/>
    <mergeCell ref="A166:K166"/>
    <mergeCell ref="A167:K167"/>
    <mergeCell ref="D168:K168"/>
    <mergeCell ref="A169:A170"/>
    <mergeCell ref="B169:B170"/>
    <mergeCell ref="C169:C170"/>
    <mergeCell ref="D169:K169"/>
    <mergeCell ref="D170:K170"/>
    <mergeCell ref="A74:A76"/>
    <mergeCell ref="B74:E76"/>
    <mergeCell ref="F74:H74"/>
    <mergeCell ref="I74:K74"/>
    <mergeCell ref="F75:F76"/>
    <mergeCell ref="G75:G76"/>
    <mergeCell ref="H75:H76"/>
    <mergeCell ref="I75:I76"/>
    <mergeCell ref="J75:J76"/>
    <mergeCell ref="K75:K76"/>
    <mergeCell ref="B77:K77"/>
    <mergeCell ref="B78:E78"/>
    <mergeCell ref="B79:E79"/>
    <mergeCell ref="B80:E80"/>
    <mergeCell ref="B81:E81"/>
    <mergeCell ref="D177:K177"/>
    <mergeCell ref="D178:K178"/>
    <mergeCell ref="D179:K179"/>
    <mergeCell ref="D181:K181"/>
    <mergeCell ref="A171:A172"/>
    <mergeCell ref="B171:B172"/>
    <mergeCell ref="C171:C172"/>
    <mergeCell ref="D171:K171"/>
    <mergeCell ref="D172:K172"/>
    <mergeCell ref="A173:A174"/>
    <mergeCell ref="B173:B174"/>
    <mergeCell ref="C173:C174"/>
    <mergeCell ref="D173:K173"/>
    <mergeCell ref="D174:K174"/>
    <mergeCell ref="D220:I220"/>
    <mergeCell ref="D180:K180"/>
    <mergeCell ref="B46:K46"/>
    <mergeCell ref="B60:E60"/>
    <mergeCell ref="B61:E61"/>
    <mergeCell ref="B62:E62"/>
    <mergeCell ref="B63:E63"/>
    <mergeCell ref="A215:C215"/>
    <mergeCell ref="D215:K215"/>
    <mergeCell ref="A216:C216"/>
    <mergeCell ref="D216:K216"/>
    <mergeCell ref="A217:C217"/>
    <mergeCell ref="D217:K217"/>
    <mergeCell ref="B206:K206"/>
    <mergeCell ref="B207:K207"/>
    <mergeCell ref="B208:K208"/>
    <mergeCell ref="B209:K209"/>
    <mergeCell ref="B210:K210"/>
    <mergeCell ref="A212:K213"/>
    <mergeCell ref="D196:K196"/>
    <mergeCell ref="D197:K197"/>
    <mergeCell ref="D198:K198"/>
    <mergeCell ref="A199:K199"/>
    <mergeCell ref="B204:K204"/>
    <mergeCell ref="B38:G38"/>
    <mergeCell ref="I38:J38"/>
    <mergeCell ref="B39:G39"/>
    <mergeCell ref="I39:J39"/>
    <mergeCell ref="B40:G40"/>
    <mergeCell ref="I40:J40"/>
    <mergeCell ref="A73:G73"/>
    <mergeCell ref="A218:C218"/>
    <mergeCell ref="D218:K218"/>
    <mergeCell ref="B205:K205"/>
    <mergeCell ref="D190:K190"/>
    <mergeCell ref="D191:K191"/>
    <mergeCell ref="D192:K192"/>
    <mergeCell ref="D193:K193"/>
    <mergeCell ref="D194:K194"/>
    <mergeCell ref="D195:K195"/>
    <mergeCell ref="A182:K182"/>
    <mergeCell ref="A184:K184"/>
    <mergeCell ref="A186:K186"/>
    <mergeCell ref="A187:K187"/>
    <mergeCell ref="D188:K188"/>
    <mergeCell ref="D189:K189"/>
    <mergeCell ref="D175:K175"/>
    <mergeCell ref="D176:K176"/>
    <mergeCell ref="B82:E82"/>
    <mergeCell ref="B83:E83"/>
    <mergeCell ref="B84:E84"/>
    <mergeCell ref="B85:E85"/>
    <mergeCell ref="B86:E86"/>
    <mergeCell ref="B87:E87"/>
    <mergeCell ref="B88:E88"/>
    <mergeCell ref="B89:E89"/>
    <mergeCell ref="F89:G89"/>
    <mergeCell ref="B96:E96"/>
    <mergeCell ref="B97:E97"/>
    <mergeCell ref="B98:E98"/>
    <mergeCell ref="B99:E99"/>
    <mergeCell ref="B100:E100"/>
    <mergeCell ref="B101:E101"/>
    <mergeCell ref="B102:E102"/>
    <mergeCell ref="I89:J89"/>
    <mergeCell ref="B90:E90"/>
    <mergeCell ref="F90:G90"/>
    <mergeCell ref="I90:J90"/>
    <mergeCell ref="B91:E91"/>
    <mergeCell ref="B92:E92"/>
    <mergeCell ref="B93:E93"/>
    <mergeCell ref="B94:E94"/>
    <mergeCell ref="B95:E95"/>
    <mergeCell ref="I105:K105"/>
    <mergeCell ref="F106:F107"/>
    <mergeCell ref="G106:G107"/>
    <mergeCell ref="H106:H107"/>
    <mergeCell ref="I106:I107"/>
    <mergeCell ref="J106:J107"/>
    <mergeCell ref="K106:K107"/>
    <mergeCell ref="B108:K108"/>
    <mergeCell ref="B109:E109"/>
    <mergeCell ref="I120:J120"/>
    <mergeCell ref="B121:E121"/>
    <mergeCell ref="F121:G121"/>
    <mergeCell ref="I121:J121"/>
    <mergeCell ref="B122:E122"/>
    <mergeCell ref="B123:E123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A104:G104"/>
    <mergeCell ref="A105:A107"/>
    <mergeCell ref="B105:E107"/>
    <mergeCell ref="F105:H105"/>
    <mergeCell ref="B133:E133"/>
    <mergeCell ref="A135:G135"/>
    <mergeCell ref="A136:A138"/>
    <mergeCell ref="B136:E138"/>
    <mergeCell ref="F136:H136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19:E119"/>
    <mergeCell ref="B120:E120"/>
    <mergeCell ref="F120:G120"/>
    <mergeCell ref="I136:K136"/>
    <mergeCell ref="F137:F138"/>
    <mergeCell ref="G137:G138"/>
    <mergeCell ref="H137:H138"/>
    <mergeCell ref="I137:I138"/>
    <mergeCell ref="J137:J138"/>
    <mergeCell ref="K137:K138"/>
    <mergeCell ref="B139:K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F151:G151"/>
    <mergeCell ref="I151:J151"/>
    <mergeCell ref="B152:E152"/>
    <mergeCell ref="F152:G152"/>
    <mergeCell ref="I152:J152"/>
    <mergeCell ref="B153:E153"/>
    <mergeCell ref="B154:E154"/>
    <mergeCell ref="B164:E16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</mergeCells>
  <conditionalFormatting sqref="C14">
    <cfRule type="containsText" dxfId="9" priority="19" operator="containsText" text="OK">
      <formula>NOT(ISERROR(SEARCH("OK",C14)))</formula>
    </cfRule>
    <cfRule type="containsText" dxfId="8" priority="20" operator="containsText" text="Tilpas">
      <formula>NOT(ISERROR(SEARCH("Tilpas",C14)))</formula>
    </cfRule>
  </conditionalFormatting>
  <conditionalFormatting sqref="F59:G59">
    <cfRule type="cellIs" dxfId="7" priority="18" operator="greaterThan">
      <formula>0.18</formula>
    </cfRule>
  </conditionalFormatting>
  <conditionalFormatting sqref="I59:J59">
    <cfRule type="cellIs" dxfId="6" priority="17" operator="greaterThan">
      <formula>0.18</formula>
    </cfRule>
  </conditionalFormatting>
  <conditionalFormatting sqref="F90:G90">
    <cfRule type="cellIs" dxfId="5" priority="6" operator="greaterThan">
      <formula>0.18</formula>
    </cfRule>
  </conditionalFormatting>
  <conditionalFormatting sqref="I90:J90">
    <cfRule type="cellIs" dxfId="4" priority="5" operator="greaterThan">
      <formula>0.18</formula>
    </cfRule>
  </conditionalFormatting>
  <conditionalFormatting sqref="F121:G121">
    <cfRule type="cellIs" dxfId="3" priority="4" operator="greaterThan">
      <formula>0.18</formula>
    </cfRule>
  </conditionalFormatting>
  <conditionalFormatting sqref="I121:J121">
    <cfRule type="cellIs" dxfId="2" priority="3" operator="greaterThan">
      <formula>0.18</formula>
    </cfRule>
  </conditionalFormatting>
  <conditionalFormatting sqref="F152:G152">
    <cfRule type="cellIs" dxfId="1" priority="2" operator="greaterThan">
      <formula>0.18</formula>
    </cfRule>
  </conditionalFormatting>
  <conditionalFormatting sqref="I152:J152">
    <cfRule type="cellIs" dxfId="0" priority="1" operator="greaterThan">
      <formula>0.18</formula>
    </cfRule>
  </conditionalFormatting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 (Fl)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til campusdannelser 2025-26 vedr. en gruppe</dc:title>
  <dc:creator>Børne- og Undervisningsministeriet</dc:creator>
  <cp:lastModifiedBy>Natallia Haurylava Stegler</cp:lastModifiedBy>
  <cp:lastPrinted>2023-09-13T09:13:26Z</cp:lastPrinted>
  <dcterms:created xsi:type="dcterms:W3CDTF">2012-09-20T20:13:57Z</dcterms:created>
  <dcterms:modified xsi:type="dcterms:W3CDTF">2025-09-05T10:28:23Z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